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wnloads\"/>
    </mc:Choice>
  </mc:AlternateContent>
  <bookViews>
    <workbookView xWindow="0" yWindow="0" windowWidth="23205" windowHeight="11685" tabRatio="623" firstSheet="17" activeTab="19"/>
  </bookViews>
  <sheets>
    <sheet name="4 T 2015" sheetId="13" r:id="rId1"/>
    <sheet name="1 T 2016" sheetId="14" r:id="rId2"/>
    <sheet name="2 T 2016" sheetId="15" r:id="rId3"/>
    <sheet name="3-4T 2016" sheetId="16" r:id="rId4"/>
    <sheet name="1 T 2017" sheetId="17" r:id="rId5"/>
    <sheet name="2 T 2017" sheetId="18" r:id="rId6"/>
    <sheet name="4T 2017" sheetId="19" r:id="rId7"/>
    <sheet name="1 TRIM 2018" sheetId="20" r:id="rId8"/>
    <sheet name="2 TRIM 2018" sheetId="21" r:id="rId9"/>
    <sheet name="3 TRIM 2018" sheetId="22" r:id="rId10"/>
    <sheet name="1 TRIM 2019" sheetId="23" r:id="rId11"/>
    <sheet name="2 TRIM 2019" sheetId="24" r:id="rId12"/>
    <sheet name="4 TRIM 2019" sheetId="25" r:id="rId13"/>
    <sheet name="1 TRIM 2020" sheetId="26" r:id="rId14"/>
    <sheet name="2 TRIM 2020" sheetId="29" r:id="rId15"/>
    <sheet name="4 TRIM 2020" sheetId="30" r:id="rId16"/>
    <sheet name="4 TRIM 2021" sheetId="31" r:id="rId17"/>
    <sheet name="1 y 2 TRIM 2022" sheetId="32" r:id="rId18"/>
    <sheet name="4 Trim 2022" sheetId="33" r:id="rId19"/>
    <sheet name="1 Trim 2023" sheetId="34" r:id="rId20"/>
    <sheet name="2 Trim 2023" sheetId="35" r:id="rId21"/>
  </sheets>
  <calcPr calcId="152511"/>
</workbook>
</file>

<file path=xl/calcChain.xml><?xml version="1.0" encoding="utf-8"?>
<calcChain xmlns="http://schemas.openxmlformats.org/spreadsheetml/2006/main">
  <c r="A8" i="29" l="1"/>
  <c r="A9" i="29"/>
  <c r="A10" i="29"/>
  <c r="A11" i="29"/>
  <c r="A12" i="29"/>
</calcChain>
</file>

<file path=xl/sharedStrings.xml><?xml version="1.0" encoding="utf-8"?>
<sst xmlns="http://schemas.openxmlformats.org/spreadsheetml/2006/main" count="1684" uniqueCount="763">
  <si>
    <t>Fecha</t>
  </si>
  <si>
    <t>Ruta programada</t>
  </si>
  <si>
    <t>Tiempo</t>
  </si>
  <si>
    <t>H. Salida</t>
  </si>
  <si>
    <t>P. Salida</t>
  </si>
  <si>
    <t>Desnivel m</t>
  </si>
  <si>
    <t>Guia</t>
  </si>
  <si>
    <r>
      <t>(7)</t>
    </r>
    <r>
      <rPr>
        <sz val="10"/>
        <rFont val="Arial"/>
        <family val="2"/>
      </rPr>
      <t xml:space="preserve"> Rotonda Maestro Rodrigo esquina Safor. </t>
    </r>
    <r>
      <rPr>
        <b/>
        <sz val="10"/>
        <rFont val="Arial"/>
        <family val="2"/>
      </rPr>
      <t>AUTOBÚS.</t>
    </r>
    <r>
      <rPr>
        <sz val="10"/>
        <rFont val="Arial"/>
        <family val="2"/>
      </rPr>
      <t xml:space="preserve"> En el mismo Maestro Rodrigo al lado del semàforo</t>
    </r>
  </si>
  <si>
    <t xml:space="preserve">que cruza desde Supermercdado MAXI Dia% </t>
  </si>
  <si>
    <r>
      <t xml:space="preserve">(6) Rotonda del Gulliver </t>
    </r>
    <r>
      <rPr>
        <b/>
        <sz val="10"/>
        <rFont val="Arial"/>
        <family val="2"/>
      </rPr>
      <t>AUTOBÚS.</t>
    </r>
    <r>
      <rPr>
        <sz val="10"/>
        <rFont val="Arial"/>
        <family val="2"/>
      </rPr>
      <t>( Puente Angel Custodio, prolongación  Alameda).</t>
    </r>
  </si>
  <si>
    <r>
      <t xml:space="preserve">Dificultad </t>
    </r>
    <r>
      <rPr>
        <b/>
        <sz val="10"/>
        <color indexed="57"/>
        <rFont val="Arial"/>
        <family val="2"/>
      </rPr>
      <t xml:space="preserve">(op simplificar recorrido) </t>
    </r>
  </si>
  <si>
    <t>Dist Km</t>
  </si>
  <si>
    <t xml:space="preserve"> (1) Aparcamiento en solar junto Arnau de Vilanova, detrás de gasolinera Maestro Rodrigo, esquina C/. Safor  (2) Av. Cataluña. Colegio del Pilar</t>
  </si>
  <si>
    <t xml:space="preserve"> (3)  Est. metro 9 de Octubre (4) Avda. Ausias March, gasolinera SUR  (5) Est.  RENFE vestíbulo- viaje en tren.  </t>
  </si>
  <si>
    <t>Programa 1º T- 2015-2016</t>
  </si>
  <si>
    <t>Barranco de la Falaguera</t>
  </si>
  <si>
    <t>4 h</t>
  </si>
  <si>
    <t>8 h</t>
  </si>
  <si>
    <t>Baja</t>
  </si>
  <si>
    <t>Ximo Soler</t>
  </si>
  <si>
    <t>4:30 h</t>
  </si>
  <si>
    <t>7:30 h</t>
  </si>
  <si>
    <t>Media</t>
  </si>
  <si>
    <t>J.V. Pastor</t>
  </si>
  <si>
    <t>4h</t>
  </si>
  <si>
    <t>7:00h</t>
  </si>
  <si>
    <t>Media / Alta</t>
  </si>
  <si>
    <t>Fdo-Ximo</t>
  </si>
  <si>
    <t>5 h</t>
  </si>
  <si>
    <t>Gilet_Cruz_Gilet</t>
  </si>
  <si>
    <t>Media-Alta</t>
  </si>
  <si>
    <t>11,6</t>
  </si>
  <si>
    <t>S. Vandellós</t>
  </si>
  <si>
    <t>Monedero</t>
  </si>
  <si>
    <t>Fdo. Beltran</t>
  </si>
  <si>
    <t>7ª etapa GR-10 Andilla-Abejuela</t>
  </si>
  <si>
    <t>5:30h</t>
  </si>
  <si>
    <t>Alta</t>
  </si>
  <si>
    <t>Benifairó de la Vall (Marxa 2015)</t>
  </si>
  <si>
    <t xml:space="preserve">5 h </t>
  </si>
  <si>
    <t>7 h</t>
  </si>
  <si>
    <t>Ximo Soler V. Soler</t>
  </si>
  <si>
    <t xml:space="preserve">6 h </t>
  </si>
  <si>
    <t>P. Benet</t>
  </si>
  <si>
    <t>Serra-Rebalsadors-el Cierro (Comida de Navidad)</t>
  </si>
  <si>
    <t xml:space="preserve">7:30 h </t>
  </si>
  <si>
    <r>
      <t xml:space="preserve">Media Alta / </t>
    </r>
    <r>
      <rPr>
        <sz val="10"/>
        <color indexed="17"/>
        <rFont val="Arial"/>
        <family val="2"/>
      </rPr>
      <t>Opción B</t>
    </r>
  </si>
  <si>
    <t>Ruta del Vertígen.- Moixent</t>
  </si>
  <si>
    <t>J.V. Pastor J. Requena</t>
  </si>
  <si>
    <r>
      <t xml:space="preserve">Peñas de Amador </t>
    </r>
    <r>
      <rPr>
        <b/>
        <sz val="10"/>
        <color indexed="8"/>
        <rFont val="Tahoma"/>
        <family val="2"/>
      </rPr>
      <t>(1.137 m</t>
    </r>
    <r>
      <rPr>
        <sz val="10"/>
        <color indexed="8"/>
        <rFont val="Tahoma"/>
        <family val="2"/>
      </rPr>
      <t>)-Estación de Torás-Bejís</t>
    </r>
  </si>
  <si>
    <r>
      <t xml:space="preserve">6ª etapa GR-10 Sacañet-Bellida </t>
    </r>
    <r>
      <rPr>
        <b/>
        <sz val="10"/>
        <rFont val="Tahoma"/>
        <family val="2"/>
      </rPr>
      <t>(1.323 m)</t>
    </r>
    <r>
      <rPr>
        <sz val="10"/>
        <rFont val="Tahoma"/>
        <family val="2"/>
      </rPr>
      <t>-Andilla</t>
    </r>
  </si>
  <si>
    <t>Convención de Benidorm. Altea la Vella-Fort del Bèrnia</t>
  </si>
  <si>
    <t>Montanejos - Los Cinglos de Castillejos - Los Estrechos de Chillipájaros del  Mijares   </t>
  </si>
  <si>
    <t>Media(B)</t>
  </si>
  <si>
    <t>15'5</t>
  </si>
  <si>
    <t>Alcudia de Veo- Organos de Benitandús-Tales</t>
  </si>
  <si>
    <r>
      <t xml:space="preserve">Media </t>
    </r>
    <r>
      <rPr>
        <b/>
        <sz val="10"/>
        <color indexed="57"/>
        <rFont val="Arial"/>
        <family val="2"/>
      </rPr>
      <t>(Opción B)</t>
    </r>
  </si>
  <si>
    <t>13/11</t>
  </si>
  <si>
    <t>580/450</t>
  </si>
  <si>
    <r>
      <t>620/</t>
    </r>
    <r>
      <rPr>
        <b/>
        <sz val="10"/>
        <color indexed="57"/>
        <rFont val="Arial"/>
        <family val="2"/>
      </rPr>
      <t>620</t>
    </r>
  </si>
  <si>
    <t>14/15</t>
  </si>
  <si>
    <r>
      <t>Alta y Media</t>
    </r>
    <r>
      <rPr>
        <b/>
        <sz val="10"/>
        <color indexed="17"/>
        <rFont val="Arial"/>
        <family val="2"/>
      </rPr>
      <t>(Opciones A,B )</t>
    </r>
  </si>
  <si>
    <r>
      <t xml:space="preserve">Media-Alta </t>
    </r>
    <r>
      <rPr>
        <b/>
        <sz val="10"/>
        <color indexed="57"/>
        <rFont val="Arial"/>
        <family val="2"/>
      </rPr>
      <t>(opción)</t>
    </r>
  </si>
  <si>
    <r>
      <t>540/</t>
    </r>
    <r>
      <rPr>
        <b/>
        <sz val="10"/>
        <color indexed="57"/>
        <rFont val="Arial"/>
        <family val="2"/>
      </rPr>
      <t>430</t>
    </r>
  </si>
  <si>
    <r>
      <t xml:space="preserve">Alcoi -Alt de les Pedreres </t>
    </r>
    <r>
      <rPr>
        <b/>
        <sz val="10"/>
        <rFont val="Tahoma"/>
        <family val="2"/>
      </rPr>
      <t>(1.167 m)</t>
    </r>
    <r>
      <rPr>
        <sz val="10"/>
        <rFont val="Tahoma"/>
        <family val="2"/>
      </rPr>
      <t>-Cresta del Cint</t>
    </r>
  </si>
  <si>
    <t>Requena Castelló</t>
  </si>
  <si>
    <r>
      <t xml:space="preserve">Castalla. La Replana i el Carrascar </t>
    </r>
    <r>
      <rPr>
        <b/>
        <sz val="10"/>
        <rFont val="Arial"/>
        <family val="2"/>
      </rPr>
      <t>25 miles</t>
    </r>
  </si>
  <si>
    <t xml:space="preserve">Prueba de orientación. </t>
  </si>
  <si>
    <r>
      <t xml:space="preserve">Alta/Baja </t>
    </r>
    <r>
      <rPr>
        <b/>
        <sz val="10"/>
        <color indexed="57"/>
        <rFont val="Arial"/>
        <family val="2"/>
      </rPr>
      <t>Opción B</t>
    </r>
  </si>
  <si>
    <t>Rambla Tambuc-Cova de les Dones (coches)</t>
  </si>
  <si>
    <r>
      <t xml:space="preserve">Media /Alta </t>
    </r>
    <r>
      <rPr>
        <b/>
        <sz val="10"/>
        <color indexed="57"/>
        <rFont val="Arial"/>
        <family val="2"/>
      </rPr>
      <t>Opción B</t>
    </r>
  </si>
  <si>
    <t>Programa 2ón T- 2015-2016</t>
  </si>
  <si>
    <r>
      <t xml:space="preserve">Media Alta / </t>
    </r>
    <r>
      <rPr>
        <b/>
        <sz val="10"/>
        <color indexed="17"/>
        <rFont val="Arial"/>
        <family val="2"/>
      </rPr>
      <t>Opción B</t>
    </r>
  </si>
  <si>
    <r>
      <t xml:space="preserve">Begís-Peña Escabia </t>
    </r>
    <r>
      <rPr>
        <b/>
        <sz val="10"/>
        <rFont val="Arial"/>
        <family val="2"/>
      </rPr>
      <t>1331 m</t>
    </r>
    <r>
      <rPr>
        <sz val="10"/>
        <rFont val="Arial"/>
        <family val="2"/>
      </rPr>
      <t>-Begís</t>
    </r>
  </si>
  <si>
    <t>Requena</t>
  </si>
  <si>
    <r>
      <t xml:space="preserve">8ª etapa GR-10 Abejuela- Alto de Sancho </t>
    </r>
    <r>
      <rPr>
        <b/>
        <sz val="10"/>
        <rFont val="Arial"/>
        <family val="2"/>
      </rPr>
      <t>1521 m</t>
    </r>
    <r>
      <rPr>
        <sz val="10"/>
        <rFont val="Arial"/>
        <family val="2"/>
      </rPr>
      <t xml:space="preserve"> --Arcos de las Salinas</t>
    </r>
  </si>
  <si>
    <t>6:30h</t>
  </si>
  <si>
    <t>645m</t>
  </si>
  <si>
    <t>Tuéjar - El Azud - La Peña de Mediodía - La Nevera - El Barranco de Ahillas</t>
  </si>
  <si>
    <t>Dos Aguas - Pico del Ave</t>
  </si>
  <si>
    <t>4 h 30</t>
  </si>
  <si>
    <t xml:space="preserve">Media </t>
  </si>
  <si>
    <t>Benet</t>
  </si>
  <si>
    <t>El Rebollar -  La Sierra Boquerón - El Montote - La Cueva Soterraña</t>
  </si>
  <si>
    <r>
      <t xml:space="preserve">Nacimiento del río Llucena. Ampliación al Cabeço Roig </t>
    </r>
    <r>
      <rPr>
        <b/>
        <sz val="10"/>
        <rFont val="Arial"/>
        <family val="2"/>
      </rPr>
      <t>1395 m</t>
    </r>
  </si>
  <si>
    <r>
      <t>5 h 30 /</t>
    </r>
    <r>
      <rPr>
        <b/>
        <sz val="10"/>
        <color indexed="57"/>
        <rFont val="Arial"/>
        <family val="2"/>
      </rPr>
      <t xml:space="preserve"> 7 h</t>
    </r>
  </si>
  <si>
    <r>
      <t xml:space="preserve">Media/Alta - </t>
    </r>
    <r>
      <rPr>
        <b/>
        <sz val="10"/>
        <color indexed="57"/>
        <rFont val="Arial"/>
        <family val="2"/>
      </rPr>
      <t>Alta</t>
    </r>
  </si>
  <si>
    <t>17/21</t>
  </si>
  <si>
    <r>
      <t xml:space="preserve">790 / </t>
    </r>
    <r>
      <rPr>
        <b/>
        <sz val="10"/>
        <color indexed="57"/>
        <rFont val="Arial"/>
        <family val="2"/>
      </rPr>
      <t>1300</t>
    </r>
  </si>
  <si>
    <t>semana fallera</t>
  </si>
  <si>
    <t>Monedero Taroncher</t>
  </si>
  <si>
    <t>Fdo. Beltrán</t>
  </si>
  <si>
    <t>Gilet - dos barrancos - Penyes de Guaita  (no computable, semana de Pascua)</t>
  </si>
  <si>
    <r>
      <t xml:space="preserve"> (1) Aparcamiento en solar junto Arnau de Vilanova, </t>
    </r>
    <r>
      <rPr>
        <b/>
        <sz val="10"/>
        <rFont val="Arial"/>
        <family val="2"/>
      </rPr>
      <t>detrás de gasolinera</t>
    </r>
    <r>
      <rPr>
        <sz val="10"/>
        <rFont val="Arial"/>
        <family val="2"/>
      </rPr>
      <t xml:space="preserve"> Maestro Rodrigo, esquina C/. Safor  (2) Av. Cataluña. Colegio del Pilar</t>
    </r>
  </si>
  <si>
    <t>Ruta del Vertigen.- Moixent</t>
  </si>
  <si>
    <r>
      <t xml:space="preserve">Portell de Catí-el Despenyador </t>
    </r>
    <r>
      <rPr>
        <b/>
        <sz val="10"/>
        <color indexed="8"/>
        <rFont val="Arial"/>
        <family val="2"/>
      </rPr>
      <t>1261 m</t>
    </r>
    <r>
      <rPr>
        <sz val="10"/>
        <color indexed="8"/>
        <rFont val="Arial"/>
        <family val="2"/>
      </rPr>
      <t xml:space="preserve">-Cresta del Frare-Xorret de Catí. </t>
    </r>
  </si>
  <si>
    <t xml:space="preserve">4 h </t>
  </si>
  <si>
    <r>
      <t xml:space="preserve">IBI.- Sierras de la Carrasqueta y Cabeç de Corbó </t>
    </r>
    <r>
      <rPr>
        <b/>
        <sz val="10"/>
        <rFont val="Arial"/>
        <family val="2"/>
      </rPr>
      <t>1205 m</t>
    </r>
  </si>
  <si>
    <r>
      <t xml:space="preserve">La Torre - Sierra de Utiel - Cima del Cabeza del Fraile </t>
    </r>
    <r>
      <rPr>
        <b/>
        <sz val="10"/>
        <rFont val="Arial"/>
        <family val="2"/>
      </rPr>
      <t>1.224 m</t>
    </r>
    <r>
      <rPr>
        <sz val="10"/>
        <rFont val="Arial"/>
        <family val="2"/>
      </rPr>
      <t xml:space="preserve"> </t>
    </r>
  </si>
  <si>
    <t>4 h 30'</t>
  </si>
  <si>
    <t>7.30</t>
  </si>
  <si>
    <t>Programa 3er T- 2015-2016</t>
  </si>
  <si>
    <t>Salida</t>
  </si>
  <si>
    <r>
      <t xml:space="preserve">Dificultad </t>
    </r>
    <r>
      <rPr>
        <b/>
        <sz val="10"/>
        <color indexed="57"/>
        <rFont val="Arial"/>
        <family val="2"/>
      </rPr>
      <t xml:space="preserve">(op simplificar) </t>
    </r>
  </si>
  <si>
    <r>
      <t xml:space="preserve">Dénia-Montgó </t>
    </r>
    <r>
      <rPr>
        <b/>
        <sz val="10"/>
        <rFont val="Arial"/>
        <family val="2"/>
      </rPr>
      <t xml:space="preserve">752 m </t>
    </r>
    <r>
      <rPr>
        <sz val="10"/>
        <rFont val="Arial"/>
        <family val="2"/>
      </rPr>
      <t>(VEINTICINCOMILES)-Jesús Pobre</t>
    </r>
  </si>
  <si>
    <r>
      <t xml:space="preserve">Media-Alta / </t>
    </r>
    <r>
      <rPr>
        <b/>
        <sz val="10"/>
        <color indexed="57"/>
        <rFont val="Arial"/>
        <family val="2"/>
      </rPr>
      <t xml:space="preserve">Media </t>
    </r>
  </si>
  <si>
    <t>J. Requena   A. Calaforra</t>
  </si>
  <si>
    <r>
      <t xml:space="preserve">Benifato-Aitana </t>
    </r>
    <r>
      <rPr>
        <b/>
        <sz val="10"/>
        <rFont val="Arial"/>
        <family val="2"/>
      </rPr>
      <t>1558 m</t>
    </r>
    <r>
      <rPr>
        <sz val="10"/>
        <rFont val="Arial"/>
        <family val="2"/>
      </rPr>
      <t>-Font de Partagat</t>
    </r>
  </si>
  <si>
    <t xml:space="preserve">Media-Alta </t>
  </si>
  <si>
    <t>Paco Castelló</t>
  </si>
  <si>
    <r>
      <t xml:space="preserve">Fuenterrobles - Sierra de la Bicuerca - Cima del Bicuerca </t>
    </r>
    <r>
      <rPr>
        <b/>
        <sz val="10"/>
        <rFont val="Times New Roman"/>
        <family val="1"/>
      </rPr>
      <t>1.118 m</t>
    </r>
    <r>
      <rPr>
        <sz val="10"/>
        <rFont val="Times New Roman"/>
        <family val="1"/>
      </rPr>
      <t xml:space="preserve"> </t>
    </r>
  </si>
  <si>
    <r>
      <t xml:space="preserve">GR-10. Arcos de las Salinas - Javalambre </t>
    </r>
    <r>
      <rPr>
        <b/>
        <sz val="10"/>
        <rFont val="Arial"/>
        <family val="2"/>
      </rPr>
      <t>2020 m</t>
    </r>
    <r>
      <rPr>
        <sz val="10"/>
        <rFont val="Arial"/>
        <family val="2"/>
      </rPr>
      <t xml:space="preserve"> - est. Esquí.</t>
    </r>
  </si>
  <si>
    <t>6 h 30'</t>
  </si>
  <si>
    <t>7</t>
  </si>
  <si>
    <t>X. Soler Fdo. Beltran</t>
  </si>
  <si>
    <t>Alcoi.Canalons-font dels Patos-via verda-Batoi</t>
  </si>
  <si>
    <t>Las Todoterreno</t>
  </si>
  <si>
    <t>Olocau - Alto de la Solana  - Barranco Marines - Puntal dels Llops</t>
  </si>
  <si>
    <t>13</t>
  </si>
  <si>
    <t>La Vuelta al Rodeno y la Penya Negra (Tales)</t>
  </si>
  <si>
    <t>X. Soler V. Soler</t>
  </si>
  <si>
    <t>Aras de los Olmos - Barranco del Regajo - El Pino Rebollón</t>
  </si>
  <si>
    <t>La Escaleruela. Los Estrechos del Mijares</t>
  </si>
  <si>
    <t>5 h 30'</t>
  </si>
  <si>
    <t>18</t>
  </si>
  <si>
    <t>Cala Moraig- Cala dels Testos-Cala Llebeig</t>
  </si>
  <si>
    <t>3 h 30'</t>
  </si>
  <si>
    <t>Alta/m/b</t>
  </si>
  <si>
    <r>
      <t xml:space="preserve"> </t>
    </r>
    <r>
      <rPr>
        <b/>
        <sz val="10"/>
        <color indexed="57"/>
        <rFont val="Arial"/>
        <family val="2"/>
      </rPr>
      <t xml:space="preserve"> 0/6</t>
    </r>
    <r>
      <rPr>
        <sz val="10"/>
        <rFont val="Arial"/>
        <family val="2"/>
      </rPr>
      <t xml:space="preserve">/7 </t>
    </r>
  </si>
  <si>
    <t>J.V.Pastor</t>
  </si>
  <si>
    <t>Barranco de la Hoz .- Moixent</t>
  </si>
  <si>
    <r>
      <t xml:space="preserve">(7) Rotonda Maestro Rodrigo esquina Safor. </t>
    </r>
    <r>
      <rPr>
        <b/>
        <sz val="10"/>
        <rFont val="Arial"/>
        <family val="2"/>
      </rPr>
      <t>AUTOBÚS.</t>
    </r>
    <r>
      <rPr>
        <sz val="10"/>
        <rFont val="Arial"/>
        <family val="2"/>
      </rPr>
      <t xml:space="preserve"> Semàforo Super MAXI Dia</t>
    </r>
  </si>
  <si>
    <t>Sierra Calderona (semana santa) NO COMPUTABLE</t>
  </si>
  <si>
    <t>J. Requena P. Castelló</t>
  </si>
  <si>
    <r>
      <t>Alta /</t>
    </r>
    <r>
      <rPr>
        <b/>
        <sz val="10"/>
        <color indexed="17"/>
        <rFont val="Arial"/>
        <family val="2"/>
      </rPr>
      <t>media-alta</t>
    </r>
    <r>
      <rPr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galáctica</t>
    </r>
  </si>
  <si>
    <r>
      <t xml:space="preserve">13/ </t>
    </r>
    <r>
      <rPr>
        <b/>
        <sz val="10"/>
        <color indexed="57"/>
        <rFont val="Arial"/>
        <family val="2"/>
      </rPr>
      <t>10</t>
    </r>
  </si>
  <si>
    <r>
      <t>850 /</t>
    </r>
    <r>
      <rPr>
        <b/>
        <sz val="10"/>
        <color indexed="57"/>
        <rFont val="Arial"/>
        <family val="2"/>
      </rPr>
      <t xml:space="preserve"> 450</t>
    </r>
  </si>
  <si>
    <r>
      <t xml:space="preserve">Media / </t>
    </r>
    <r>
      <rPr>
        <sz val="10"/>
        <color indexed="57"/>
        <rFont val="Arial"/>
        <family val="2"/>
      </rPr>
      <t>Media Baja</t>
    </r>
  </si>
  <si>
    <r>
      <t xml:space="preserve">16 / </t>
    </r>
    <r>
      <rPr>
        <sz val="10"/>
        <color indexed="57"/>
        <rFont val="Arial"/>
        <family val="2"/>
      </rPr>
      <t>8,5</t>
    </r>
  </si>
  <si>
    <t>Programa 1er T- 2016-2017</t>
  </si>
  <si>
    <t>7,30h</t>
  </si>
  <si>
    <t>Beltrán</t>
  </si>
  <si>
    <t>Bejís:Torrecilla-Estrecho del Cascajar-Resinero-Los Cloticos</t>
  </si>
  <si>
    <t>Josep Requena</t>
  </si>
  <si>
    <t>GR-36 (PR-126) Puebla de Arenoso-Montanejos</t>
  </si>
  <si>
    <t>5 h 30</t>
  </si>
  <si>
    <t>festivo</t>
  </si>
  <si>
    <t>Ximo i Vicent Soler</t>
  </si>
  <si>
    <t>Hortunas (La Portera) El cañón del río Magro</t>
  </si>
  <si>
    <t>Media-Baja</t>
  </si>
  <si>
    <t>Convención de Benidorm. Circular a Guadalest</t>
  </si>
  <si>
    <t>Villar de Olmos-El cañón del Reatillo-La Cañada</t>
  </si>
  <si>
    <t>Circular a Algímia d'Alfara (comida de Navidad)</t>
  </si>
  <si>
    <t>Pepe Monedero</t>
  </si>
  <si>
    <t>Xàbia-cala de la Barraca</t>
  </si>
  <si>
    <t>Pepe Benet</t>
  </si>
  <si>
    <t>J. Vte. Pastor</t>
  </si>
  <si>
    <r>
      <t xml:space="preserve">450 / </t>
    </r>
    <r>
      <rPr>
        <b/>
        <sz val="10"/>
        <color indexed="57"/>
        <rFont val="Arial"/>
        <family val="2"/>
      </rPr>
      <t>350</t>
    </r>
  </si>
  <si>
    <r>
      <t xml:space="preserve">13 / </t>
    </r>
    <r>
      <rPr>
        <b/>
        <sz val="10"/>
        <color indexed="57"/>
        <rFont val="Arial"/>
        <family val="2"/>
      </rPr>
      <t>10,5</t>
    </r>
  </si>
  <si>
    <t>Circular al Picaio</t>
  </si>
  <si>
    <t>Santiago Vandellós</t>
  </si>
  <si>
    <t>2</t>
  </si>
  <si>
    <r>
      <t xml:space="preserve">Ibi-el Menejador. </t>
    </r>
    <r>
      <rPr>
        <b/>
        <sz val="10"/>
        <rFont val="Arial"/>
        <family val="2"/>
      </rPr>
      <t>1354 m</t>
    </r>
    <r>
      <rPr>
        <sz val="10"/>
        <rFont val="Arial"/>
        <family val="2"/>
      </rPr>
      <t xml:space="preserve"> (VEINTICINCOMILES)</t>
    </r>
  </si>
  <si>
    <t>Chiva: Barranco de Ballesteros (PR-385)</t>
  </si>
  <si>
    <t>1</t>
  </si>
  <si>
    <t>Amèlia Dolz</t>
  </si>
  <si>
    <t>7,45 h</t>
  </si>
  <si>
    <t>14</t>
  </si>
  <si>
    <t>GR-36 Montanejos-Torralba del Pinar</t>
  </si>
  <si>
    <t>17</t>
  </si>
  <si>
    <t>Paco Castelló Josep Requena</t>
  </si>
  <si>
    <r>
      <t>Onil - el Reconco (</t>
    </r>
    <r>
      <rPr>
        <b/>
        <sz val="10"/>
        <rFont val="Arial"/>
        <family val="2"/>
      </rPr>
      <t>1207 m</t>
    </r>
    <r>
      <rPr>
        <sz val="10"/>
        <rFont val="Arial"/>
        <family val="2"/>
      </rPr>
      <t xml:space="preserve">) Onil </t>
    </r>
  </si>
  <si>
    <t>7:30 H</t>
  </si>
  <si>
    <r>
      <t>Media-Alta/</t>
    </r>
    <r>
      <rPr>
        <b/>
        <sz val="10"/>
        <color indexed="17"/>
        <rFont val="Arial"/>
        <family val="2"/>
      </rPr>
      <t>Baja</t>
    </r>
  </si>
  <si>
    <t>Ruta de los Cucos en Yátova</t>
  </si>
  <si>
    <t>Amelia Dolz</t>
  </si>
  <si>
    <t>Elda - El Cámara - Elda</t>
  </si>
  <si>
    <t>6</t>
  </si>
  <si>
    <t>Eduard i Paco Castelló</t>
  </si>
  <si>
    <t>5 h 30 m</t>
  </si>
  <si>
    <t>7 H</t>
  </si>
  <si>
    <t>GR-36 Torralba del Pinar-Alcúdia de Veo</t>
  </si>
  <si>
    <t>5 h 15 m</t>
  </si>
  <si>
    <t>15</t>
  </si>
  <si>
    <t>Alta / Media</t>
  </si>
  <si>
    <r>
      <t>Alta/</t>
    </r>
    <r>
      <rPr>
        <b/>
        <sz val="10"/>
        <color indexed="57"/>
        <rFont val="Arial"/>
        <family val="2"/>
      </rPr>
      <t>Media-Alta</t>
    </r>
  </si>
  <si>
    <t>GR-36 Alcúdia de Veo-Eslida</t>
  </si>
  <si>
    <t>Estivella. Circular a Sant Esperit (sustituye a la del GR-36)</t>
  </si>
  <si>
    <t>2 h 30</t>
  </si>
  <si>
    <t>8</t>
  </si>
  <si>
    <r>
      <t xml:space="preserve">Puente. Venta Quemada-Buñol. </t>
    </r>
    <r>
      <rPr>
        <b/>
        <sz val="10"/>
        <rFont val="Arial"/>
        <family val="2"/>
      </rPr>
      <t>No computable.</t>
    </r>
  </si>
  <si>
    <t>7,45h</t>
  </si>
  <si>
    <r>
      <t xml:space="preserve">Xest.Cueva de Guarela-Alto de Roger- </t>
    </r>
    <r>
      <rPr>
        <b/>
        <sz val="10"/>
        <rFont val="Arial"/>
        <family val="2"/>
      </rPr>
      <t>No computable</t>
    </r>
  </si>
  <si>
    <t>IMPORTANTE: SI HAY INFORMACIÓN DE NEVADAS HASTA UN LUNES, PODRÍA CAMBIARSE LA MARCHA PARA ANDAR POR NIEVE. CONSULTAR</t>
  </si>
  <si>
    <t>Barranc de la Fos-Port de l'Olleria</t>
  </si>
  <si>
    <t>F. Beltrán</t>
  </si>
  <si>
    <r>
      <t xml:space="preserve">Serra-Rebalsadors. </t>
    </r>
    <r>
      <rPr>
        <b/>
        <sz val="10"/>
        <rFont val="Arial"/>
        <family val="2"/>
      </rPr>
      <t>No  computable.</t>
    </r>
  </si>
  <si>
    <r>
      <t xml:space="preserve">Serra-Barraix-Alt del Pi-Castell-Serra. </t>
    </r>
    <r>
      <rPr>
        <b/>
        <sz val="10"/>
        <rFont val="Arial"/>
        <family val="2"/>
      </rPr>
      <t>No computable</t>
    </r>
    <r>
      <rPr>
        <sz val="10"/>
        <rFont val="Arial"/>
        <family val="2"/>
      </rPr>
      <t>.</t>
    </r>
  </si>
  <si>
    <t>8:30 h</t>
  </si>
  <si>
    <r>
      <t>Media-Alta</t>
    </r>
    <r>
      <rPr>
        <b/>
        <sz val="10"/>
        <rFont val="Arial"/>
        <family val="2"/>
      </rPr>
      <t xml:space="preserve"> </t>
    </r>
    <r>
      <rPr>
        <b/>
        <sz val="10"/>
        <color indexed="57"/>
        <rFont val="Arial"/>
        <family val="2"/>
      </rPr>
      <t>(media)</t>
    </r>
  </si>
  <si>
    <t>Agres-El Teix (VEINTICINCOMILES)-Agres (nieve)</t>
  </si>
  <si>
    <t>6 y 7</t>
  </si>
  <si>
    <t>Els barrancs de la Plana-Vallada (sustituye a la de Montesa-port de l'Olleria por agua en un vado)</t>
  </si>
  <si>
    <r>
      <t>Circular. Cresta del Bérnia</t>
    </r>
    <r>
      <rPr>
        <b/>
        <sz val="10"/>
        <rFont val="Arial"/>
        <family val="2"/>
      </rPr>
      <t xml:space="preserve"> 1126 m</t>
    </r>
  </si>
  <si>
    <t>Bocairent. Circular al naiximent del Vinalopó (Reprogramado)</t>
  </si>
  <si>
    <t>7:15 H</t>
  </si>
  <si>
    <t>Programa 2on T 2017</t>
  </si>
  <si>
    <t>7.30h</t>
  </si>
  <si>
    <t>Xàtiva-castell-Calvari Alt-Xàtiva (no computable)</t>
  </si>
  <si>
    <t xml:space="preserve">Paco Castelló </t>
  </si>
  <si>
    <t>Petrés_La Rodana_Ponera_Cruz de Ferro_Trincheras_Petrés</t>
  </si>
  <si>
    <t>16</t>
  </si>
  <si>
    <t>Vandellós, Fdo y Joaquín</t>
  </si>
  <si>
    <t xml:space="preserve">4 h 30 </t>
  </si>
  <si>
    <t>7.15 h</t>
  </si>
  <si>
    <t>Alta /M.Alta</t>
  </si>
  <si>
    <t>650/550</t>
  </si>
  <si>
    <t>Félix i Arturo</t>
  </si>
  <si>
    <t>Barranco Ballesteros PR-385</t>
  </si>
  <si>
    <t>Media alta (*)</t>
  </si>
  <si>
    <t>450m</t>
  </si>
  <si>
    <t>Amelia</t>
  </si>
  <si>
    <t>Pinet - Barx (travesia lineal)</t>
  </si>
  <si>
    <t>M./Alta op. B</t>
  </si>
  <si>
    <t>15 / 13</t>
  </si>
  <si>
    <t>700/550</t>
  </si>
  <si>
    <t>GR-36 Eslida-la Vilavella</t>
  </si>
  <si>
    <t>5 h 45</t>
  </si>
  <si>
    <r>
      <t xml:space="preserve">Alcoi Les Clapisses i el Ginebrar </t>
    </r>
    <r>
      <rPr>
        <b/>
        <sz val="10"/>
        <rFont val="Arial"/>
        <family val="2"/>
      </rPr>
      <t>25 miles</t>
    </r>
  </si>
  <si>
    <t>Contreras - Trincheras Guerra Independencia - Barranco Moluengo - Los Cuchillos del Cabriel  </t>
  </si>
  <si>
    <t>Media-baja</t>
  </si>
  <si>
    <t>J Ramon</t>
  </si>
  <si>
    <t>Montanejos y playa del Mijares. Comida fin de curso</t>
  </si>
  <si>
    <t>10</t>
  </si>
  <si>
    <t>Semana fallera. Convento de Santo Domingo.</t>
  </si>
  <si>
    <t>11 h</t>
  </si>
  <si>
    <t>4</t>
  </si>
  <si>
    <t>Gaibiel - Vértice de la Costalata - Trincheras XYZ - Castillo</t>
  </si>
  <si>
    <t>16 km</t>
  </si>
  <si>
    <t>11,2 / 8</t>
  </si>
  <si>
    <t>Programa 2º T 2017</t>
  </si>
  <si>
    <t>(Las Todoterreno) Eduard i Paco Castelló J. Requena</t>
  </si>
  <si>
    <t>11</t>
  </si>
  <si>
    <t>Muro -Sant Cristòfol. (L'Escorrupènia)</t>
  </si>
  <si>
    <t>7.30 h</t>
  </si>
  <si>
    <r>
      <t>Castell de Castells-el Castellet</t>
    </r>
    <r>
      <rPr>
        <b/>
        <sz val="10"/>
        <rFont val="Arial"/>
        <family val="2"/>
      </rPr>
      <t xml:space="preserve"> 1053 m (veiticincomiles)</t>
    </r>
  </si>
  <si>
    <t>Media-alta</t>
  </si>
  <si>
    <r>
      <t xml:space="preserve">Sant Joan-Penyagolosa </t>
    </r>
    <r>
      <rPr>
        <b/>
        <sz val="10"/>
        <rFont val="Arial"/>
        <family val="2"/>
      </rPr>
      <t>(1813 m-</t>
    </r>
    <r>
      <rPr>
        <sz val="10"/>
        <rFont val="Arial"/>
        <family val="2"/>
      </rPr>
      <t>Xodos)</t>
    </r>
  </si>
  <si>
    <t>La Murta. Creu del Cardena-les Orelles d'Ase, Pas del Pobre</t>
  </si>
  <si>
    <t>J Vte. Pastor</t>
  </si>
  <si>
    <t>Programa 4º T 2017</t>
  </si>
  <si>
    <t>Conocedor de la ruta</t>
  </si>
  <si>
    <t>Estubeny - La Cabrentá - El Monte Nero</t>
  </si>
  <si>
    <t>7:30h</t>
  </si>
  <si>
    <t>306 m.</t>
  </si>
  <si>
    <t>J V Pastor</t>
  </si>
  <si>
    <r>
      <t xml:space="preserve">Bejís-Bco Resinero-senda de los Tajos- Peña Escabia </t>
    </r>
    <r>
      <rPr>
        <b/>
        <sz val="10"/>
        <rFont val="Arial"/>
        <family val="2"/>
      </rPr>
      <t>1330 m</t>
    </r>
  </si>
  <si>
    <r>
      <t>M./Alta-</t>
    </r>
    <r>
      <rPr>
        <b/>
        <sz val="10"/>
        <color indexed="57"/>
        <rFont val="Arial"/>
        <family val="2"/>
      </rPr>
      <t>media</t>
    </r>
  </si>
  <si>
    <r>
      <t>13/</t>
    </r>
    <r>
      <rPr>
        <b/>
        <sz val="10"/>
        <color indexed="57"/>
        <rFont val="Arial"/>
        <family val="2"/>
      </rPr>
      <t>11</t>
    </r>
  </si>
  <si>
    <r>
      <t>550/</t>
    </r>
    <r>
      <rPr>
        <b/>
        <sz val="10"/>
        <color indexed="57"/>
        <rFont val="Arial"/>
        <family val="2"/>
      </rPr>
      <t>350</t>
    </r>
  </si>
  <si>
    <r>
      <t>Agres - Alt de Montagut (</t>
    </r>
    <r>
      <rPr>
        <b/>
        <sz val="10"/>
        <rFont val="Arial"/>
        <family val="2"/>
      </rPr>
      <t>1222</t>
    </r>
    <r>
      <rPr>
        <sz val="10"/>
        <rFont val="Arial"/>
        <family val="2"/>
      </rPr>
      <t xml:space="preserve"> m)-Penya dels Peons 25 miles</t>
    </r>
  </si>
  <si>
    <t>6h</t>
  </si>
  <si>
    <t>7h</t>
  </si>
  <si>
    <r>
      <t xml:space="preserve">M./Alta - </t>
    </r>
    <r>
      <rPr>
        <b/>
        <sz val="10"/>
        <color indexed="57"/>
        <rFont val="Arial"/>
        <family val="2"/>
      </rPr>
      <t>media</t>
    </r>
  </si>
  <si>
    <r>
      <t>775</t>
    </r>
    <r>
      <rPr>
        <b/>
        <sz val="10"/>
        <color indexed="57"/>
        <rFont val="Arial"/>
        <family val="2"/>
      </rPr>
      <t>/560</t>
    </r>
  </si>
  <si>
    <t>Vicent  i Ximo Soler</t>
  </si>
  <si>
    <t>Estivella-barranc de Linares-penya Roja-Estivella</t>
  </si>
  <si>
    <t>594 m</t>
  </si>
  <si>
    <t>Vandellós, Fernando y Joaquín</t>
  </si>
  <si>
    <t>475 m.</t>
  </si>
  <si>
    <t>450 m</t>
  </si>
  <si>
    <t>Festivo</t>
  </si>
  <si>
    <t>Convención Benidorm. Serra Gelada desde el Albir</t>
  </si>
  <si>
    <r>
      <t xml:space="preserve">Media-alta / </t>
    </r>
    <r>
      <rPr>
        <b/>
        <sz val="10"/>
        <color indexed="57"/>
        <rFont val="Arial"/>
        <family val="2"/>
      </rPr>
      <t>media</t>
    </r>
  </si>
  <si>
    <r>
      <t>8/</t>
    </r>
    <r>
      <rPr>
        <b/>
        <sz val="10"/>
        <color indexed="57"/>
        <rFont val="Arial"/>
        <family val="2"/>
      </rPr>
      <t>4,5</t>
    </r>
  </si>
  <si>
    <r>
      <t>700/</t>
    </r>
    <r>
      <rPr>
        <b/>
        <sz val="10"/>
        <color indexed="57"/>
        <rFont val="Arial"/>
        <family val="2"/>
      </rPr>
      <t>430</t>
    </r>
  </si>
  <si>
    <t>Fdo. Beltran J. Requena</t>
  </si>
  <si>
    <r>
      <t>Font de Mariola-Montcabrer (</t>
    </r>
    <r>
      <rPr>
        <b/>
        <sz val="10"/>
        <rFont val="Arial"/>
        <family val="2"/>
      </rPr>
      <t>1390 m</t>
    </r>
    <r>
      <rPr>
        <sz val="10"/>
        <rFont val="Arial"/>
        <family val="2"/>
      </rPr>
      <t>)-cava de Don Miguel</t>
    </r>
  </si>
  <si>
    <t>5 h 30 min</t>
  </si>
  <si>
    <t>Rafael Cortés</t>
  </si>
  <si>
    <t>Circular a Alarcón</t>
  </si>
  <si>
    <t>7:15 h</t>
  </si>
  <si>
    <r>
      <t>16/</t>
    </r>
    <r>
      <rPr>
        <b/>
        <sz val="10"/>
        <color indexed="57"/>
        <rFont val="Arial"/>
        <family val="2"/>
      </rPr>
      <t>13</t>
    </r>
  </si>
  <si>
    <r>
      <t>535/</t>
    </r>
    <r>
      <rPr>
        <b/>
        <sz val="10"/>
        <color indexed="57"/>
        <rFont val="Arial"/>
        <family val="2"/>
      </rPr>
      <t>300 m</t>
    </r>
  </si>
  <si>
    <t>R. Valera</t>
  </si>
  <si>
    <t>500 m</t>
  </si>
  <si>
    <t>La Vilavella - Ruta de la Guerra - Creu de Ferro - Pic Font de Cabres (comida de Navidad)</t>
  </si>
  <si>
    <t>Media Alta</t>
  </si>
  <si>
    <t>595 m.</t>
  </si>
  <si>
    <t>NO COMPUTABLE a programar</t>
  </si>
  <si>
    <r>
      <t xml:space="preserve">(6) Rotonda del Gulliver </t>
    </r>
    <r>
      <rPr>
        <b/>
        <sz val="10"/>
        <rFont val="Arial"/>
        <family val="2"/>
      </rPr>
      <t>AUTOBÚS.</t>
    </r>
    <r>
      <rPr>
        <sz val="10"/>
        <rFont val="Arial"/>
        <family val="2"/>
      </rPr>
      <t>( Puente Angel Custodio, prolongación  Alameda).</t>
    </r>
  </si>
  <si>
    <r>
      <t xml:space="preserve">(7) Rotonda Maestro Rodrigo esquina Safor. </t>
    </r>
    <r>
      <rPr>
        <b/>
        <sz val="10"/>
        <rFont val="Arial"/>
        <family val="2"/>
      </rPr>
      <t>AUTOBÚS.</t>
    </r>
    <r>
      <rPr>
        <sz val="10"/>
        <rFont val="Arial"/>
        <family val="2"/>
      </rPr>
      <t xml:space="preserve"> Semàforo Super MAXI Dia</t>
    </r>
  </si>
  <si>
    <t>Segart. Cadenas de Garbí (GR-10) NO COMPUTABLE</t>
  </si>
  <si>
    <t>3H 30</t>
  </si>
  <si>
    <t>R. Sáez</t>
  </si>
  <si>
    <r>
      <t xml:space="preserve">Calles -VG El Pico Castellano  </t>
    </r>
    <r>
      <rPr>
        <b/>
        <sz val="10"/>
        <rFont val="Arial"/>
        <family val="2"/>
      </rPr>
      <t>1054 m.</t>
    </r>
    <r>
      <rPr>
        <sz val="10"/>
        <rFont val="Arial"/>
        <family val="2"/>
      </rPr>
      <t>  (Valido 25 Miles)</t>
    </r>
  </si>
  <si>
    <t>Programa 2º T- 2017-2018</t>
  </si>
  <si>
    <t>Conocedor Ruta</t>
  </si>
  <si>
    <t>Lliria:La senda dels Tossals PR-CV365</t>
  </si>
  <si>
    <t>M. Fdez. Feijoo</t>
  </si>
  <si>
    <r>
      <t xml:space="preserve">Villena: Sierra Peñarubia </t>
    </r>
    <r>
      <rPr>
        <b/>
        <sz val="10"/>
        <rFont val="Arial"/>
        <family val="2"/>
      </rPr>
      <t>( 992 m. )</t>
    </r>
  </si>
  <si>
    <t>Ximo i Vte. Soler</t>
  </si>
  <si>
    <t>S. Vandellos</t>
  </si>
  <si>
    <r>
      <t xml:space="preserve">C. Medina-Negrete-Mazorra </t>
    </r>
    <r>
      <rPr>
        <b/>
        <sz val="10"/>
        <color indexed="8"/>
        <rFont val="Tahoma"/>
        <family val="2"/>
      </rPr>
      <t>( 1.298 m. )</t>
    </r>
  </si>
  <si>
    <t>Requena-Castello</t>
  </si>
  <si>
    <t>Corte de Pallas: Senda Cabanilles</t>
  </si>
  <si>
    <r>
      <t>4</t>
    </r>
    <r>
      <rPr>
        <sz val="10"/>
        <rFont val="Calibri"/>
        <family val="2"/>
      </rPr>
      <t>½</t>
    </r>
    <r>
      <rPr>
        <sz val="10"/>
        <rFont val="Arial"/>
        <family val="2"/>
      </rPr>
      <t xml:space="preserve"> h</t>
    </r>
  </si>
  <si>
    <r>
      <t>Pto. Albaida-Benicadell-Rafol de Salem</t>
    </r>
    <r>
      <rPr>
        <b/>
        <sz val="10"/>
        <rFont val="Arial"/>
        <family val="2"/>
      </rPr>
      <t>(1.105m.)</t>
    </r>
  </si>
  <si>
    <r>
      <t>5</t>
    </r>
    <r>
      <rPr>
        <sz val="10"/>
        <rFont val="Calibri"/>
        <family val="2"/>
      </rPr>
      <t>½</t>
    </r>
    <r>
      <rPr>
        <sz val="10"/>
        <rFont val="Arial"/>
        <family val="2"/>
      </rPr>
      <t xml:space="preserve"> h</t>
    </r>
  </si>
  <si>
    <r>
      <t>5</t>
    </r>
    <r>
      <rPr>
        <sz val="10"/>
        <rFont val="Calibri"/>
        <family val="2"/>
      </rPr>
      <t>½</t>
    </r>
    <r>
      <rPr>
        <sz val="10"/>
        <rFont val="Arial"/>
        <family val="2"/>
      </rPr>
      <t xml:space="preserve">  h</t>
    </r>
  </si>
  <si>
    <t>Vte. Soler</t>
  </si>
  <si>
    <t>Serra Perentxissa</t>
  </si>
  <si>
    <t>Albalat dels Tarongers</t>
  </si>
  <si>
    <t xml:space="preserve"> Km</t>
  </si>
  <si>
    <r>
      <t>12,5/</t>
    </r>
    <r>
      <rPr>
        <b/>
        <sz val="10"/>
        <color indexed="57"/>
        <rFont val="Arial"/>
        <family val="2"/>
      </rPr>
      <t>10</t>
    </r>
  </si>
  <si>
    <r>
      <t>500/</t>
    </r>
    <r>
      <rPr>
        <b/>
        <sz val="10"/>
        <color indexed="57"/>
        <rFont val="Arial"/>
        <family val="2"/>
      </rPr>
      <t>250</t>
    </r>
  </si>
  <si>
    <t>Gilet: circular por Sant Esperit (no computable)</t>
  </si>
  <si>
    <t>Castelló-Requena</t>
  </si>
  <si>
    <r>
      <t>12/</t>
    </r>
    <r>
      <rPr>
        <b/>
        <sz val="10"/>
        <color indexed="57"/>
        <rFont val="Arial"/>
        <family val="2"/>
      </rPr>
      <t>10</t>
    </r>
  </si>
  <si>
    <r>
      <t>1050/</t>
    </r>
    <r>
      <rPr>
        <b/>
        <sz val="10"/>
        <color indexed="57"/>
        <rFont val="Arial"/>
        <family val="2"/>
      </rPr>
      <t>300</t>
    </r>
  </si>
  <si>
    <t>Vicent Taroncher</t>
  </si>
  <si>
    <t>Vallada: Circular por el Penyó</t>
  </si>
  <si>
    <t>Yatova-Rio Juanes</t>
  </si>
  <si>
    <t>Vte. Motos</t>
  </si>
  <si>
    <t>Tavernes de la Valldigna - les Creus</t>
  </si>
  <si>
    <r>
      <t>Puigcampana</t>
    </r>
    <r>
      <rPr>
        <b/>
        <sz val="10"/>
        <rFont val="Arial"/>
        <family val="2"/>
      </rPr>
      <t xml:space="preserve"> ( 1.420 m. )</t>
    </r>
  </si>
  <si>
    <t>baja</t>
  </si>
  <si>
    <t>Marcha fallera. Visita cultural puente san jose al puente del mar</t>
  </si>
  <si>
    <t>Pte san Jose</t>
  </si>
  <si>
    <t>Programa 3º T- 2017-2018</t>
  </si>
  <si>
    <t>Circular a Torres-Torres (no computable)</t>
  </si>
  <si>
    <t>S. Vandellós Fdo. Martí y Joaquín Fdez.</t>
  </si>
  <si>
    <t>Cavall Verd</t>
  </si>
  <si>
    <r>
      <t xml:space="preserve">Higueruelas - VG Cima del Altos </t>
    </r>
    <r>
      <rPr>
        <b/>
        <sz val="9.5"/>
        <color indexed="63"/>
        <rFont val="Arial"/>
        <family val="2"/>
      </rPr>
      <t>1289 m</t>
    </r>
    <r>
      <rPr>
        <sz val="9.5"/>
        <color indexed="63"/>
        <rFont val="Arial"/>
        <family val="2"/>
      </rPr>
      <t xml:space="preserve"> - La Sierra de Alcotas  (Valido 25 Miles). Circular</t>
    </r>
  </si>
  <si>
    <t>4 h 30 min</t>
  </si>
  <si>
    <t>265 m.</t>
  </si>
  <si>
    <t>Les Escales-Cerverola-Pipa</t>
  </si>
  <si>
    <t>Med/Alta/media</t>
  </si>
  <si>
    <t>600/470</t>
  </si>
  <si>
    <t>Agullent - Cava de la Pedrera - castell vell d'Albaida</t>
  </si>
  <si>
    <t xml:space="preserve">5h </t>
  </si>
  <si>
    <t xml:space="preserve"> Vicent Soler</t>
  </si>
  <si>
    <r>
      <t xml:space="preserve">Alt de Las Barracas </t>
    </r>
    <r>
      <rPr>
        <b/>
        <sz val="10"/>
        <rFont val="Arial"/>
        <family val="2"/>
      </rPr>
      <t>1838 m</t>
    </r>
    <r>
      <rPr>
        <sz val="10"/>
        <rFont val="Arial"/>
        <family val="2"/>
      </rPr>
      <t xml:space="preserve">  (Puebla de San Miguel)</t>
    </r>
  </si>
  <si>
    <t>19</t>
  </si>
  <si>
    <t>Alex Gomis i Vicent Soler</t>
  </si>
  <si>
    <t>El Carrascar de Parcent PRCV-158</t>
  </si>
  <si>
    <t>5h</t>
  </si>
  <si>
    <t xml:space="preserve">Paco Castelló i Josep Requena </t>
  </si>
  <si>
    <t>El Rebollar - La Clocha - La Herrada - Pico de la Vieja</t>
  </si>
  <si>
    <t>Media Baja</t>
  </si>
  <si>
    <t>408 m.</t>
  </si>
  <si>
    <t>Posible no computable a decidir</t>
  </si>
  <si>
    <t>Felix Torres, Arturo Calaforra y Paco Castelló</t>
  </si>
  <si>
    <r>
      <t xml:space="preserve">La Font Roja-barranc de l'Infern- el Menejador </t>
    </r>
    <r>
      <rPr>
        <b/>
        <sz val="10"/>
        <color indexed="8"/>
        <rFont val="Tahoma"/>
        <family val="2"/>
      </rPr>
      <t>1354 m</t>
    </r>
  </si>
  <si>
    <t xml:space="preserve">Balneario Chulilla-gruta de aguas termales. Comida fin curso. </t>
  </si>
  <si>
    <r>
      <t>Alta/</t>
    </r>
    <r>
      <rPr>
        <b/>
        <sz val="10"/>
        <color indexed="17"/>
        <rFont val="Arial"/>
        <family val="2"/>
      </rPr>
      <t>media-a /media-b</t>
    </r>
  </si>
  <si>
    <r>
      <t>830/</t>
    </r>
    <r>
      <rPr>
        <b/>
        <sz val="10"/>
        <color indexed="17"/>
        <rFont val="Arial"/>
        <family val="2"/>
      </rPr>
      <t>650/300</t>
    </r>
  </si>
  <si>
    <r>
      <t>16</t>
    </r>
    <r>
      <rPr>
        <b/>
        <sz val="10"/>
        <color indexed="17"/>
        <rFont val="Arial"/>
        <family val="2"/>
      </rPr>
      <t>/14/12</t>
    </r>
  </si>
  <si>
    <r>
      <t xml:space="preserve">Almedíjar-Pic d'Espadà </t>
    </r>
    <r>
      <rPr>
        <b/>
        <sz val="10"/>
        <rFont val="Arial"/>
        <family val="2"/>
      </rPr>
      <t>1085 m</t>
    </r>
    <r>
      <rPr>
        <sz val="10"/>
        <rFont val="Arial"/>
        <family val="2"/>
      </rPr>
      <t>- Piedras de Cullera</t>
    </r>
  </si>
  <si>
    <t>6h 30 min</t>
  </si>
  <si>
    <t>Programa 1º T- 2018/2019</t>
  </si>
  <si>
    <r>
      <t>Dificultad</t>
    </r>
    <r>
      <rPr>
        <b/>
        <sz val="10"/>
        <color indexed="57"/>
        <rFont val="Arial"/>
        <family val="2"/>
      </rPr>
      <t xml:space="preserve"> </t>
    </r>
  </si>
  <si>
    <t>Fuente la Reina-Villanueva</t>
  </si>
  <si>
    <t>Daniel Ferrer            Paco Julia</t>
  </si>
  <si>
    <r>
      <t>5</t>
    </r>
    <r>
      <rPr>
        <sz val="10"/>
        <rFont val="Calibri"/>
        <family val="2"/>
      </rPr>
      <t>½</t>
    </r>
  </si>
  <si>
    <t>Felix Torres, etc.</t>
  </si>
  <si>
    <t>P. Castello</t>
  </si>
  <si>
    <t>Jerica</t>
  </si>
  <si>
    <t>Vandellos, etc.</t>
  </si>
  <si>
    <t>Convención Benidorm a determinar</t>
  </si>
  <si>
    <t>Vte. Motos, etc</t>
  </si>
  <si>
    <t>Pina de Montalgrao- Cueva Cerdaña</t>
  </si>
  <si>
    <t>J.Vte. Pastor</t>
  </si>
  <si>
    <t>Todos-1</t>
  </si>
  <si>
    <t>Amelia-Requena</t>
  </si>
  <si>
    <t>Caudiel</t>
  </si>
  <si>
    <r>
      <t>4</t>
    </r>
    <r>
      <rPr>
        <sz val="10"/>
        <rFont val="Calibri"/>
        <family val="2"/>
      </rPr>
      <t>½</t>
    </r>
  </si>
  <si>
    <t>Titaguas-M. de la Loma-Hoya del Hacha-Pint. Rupestres</t>
  </si>
  <si>
    <t>Benissiva-Penya Forada-Cova del Moro</t>
  </si>
  <si>
    <t>Segart- Garbí por las Cadenas-Puntal de l`Abella</t>
  </si>
  <si>
    <r>
      <t>Venta de Gaeta-Martés</t>
    </r>
    <r>
      <rPr>
        <b/>
        <sz val="10"/>
        <rFont val="Arial"/>
        <family val="2"/>
      </rPr>
      <t xml:space="preserve"> 1085 m</t>
    </r>
    <r>
      <rPr>
        <sz val="10"/>
        <rFont val="Arial"/>
        <family val="2"/>
      </rPr>
      <t>-Los Ajos</t>
    </r>
  </si>
  <si>
    <t>Daniel Ferrer            Paco Julià</t>
  </si>
  <si>
    <t>Alarcón</t>
  </si>
  <si>
    <t>Xativa-Creu de Vernisa-Sant Diego-Xàtiva</t>
  </si>
  <si>
    <t>Bejís-El Arco-Cañadas Altas-Teresa</t>
  </si>
  <si>
    <r>
      <t>Media-Alta /</t>
    </r>
    <r>
      <rPr>
        <b/>
        <sz val="10"/>
        <color indexed="17"/>
        <rFont val="Arial"/>
        <family val="2"/>
      </rPr>
      <t xml:space="preserve"> Media-Baja</t>
    </r>
  </si>
  <si>
    <r>
      <t>11/</t>
    </r>
    <r>
      <rPr>
        <b/>
        <sz val="10"/>
        <color indexed="17"/>
        <rFont val="Arial"/>
        <family val="2"/>
      </rPr>
      <t>8,5</t>
    </r>
  </si>
  <si>
    <r>
      <t>400/</t>
    </r>
    <r>
      <rPr>
        <b/>
        <sz val="10"/>
        <color indexed="17"/>
        <rFont val="Arial"/>
        <family val="2"/>
      </rPr>
      <t>120</t>
    </r>
  </si>
  <si>
    <t>Programa 1º T- 2019</t>
  </si>
  <si>
    <t>Caudiel- sima de la Higuera (sima Gótica)</t>
  </si>
  <si>
    <t>7:45 h</t>
  </si>
  <si>
    <r>
      <t xml:space="preserve">Arteas de Abajo-peña de la Juliana </t>
    </r>
    <r>
      <rPr>
        <b/>
        <sz val="10"/>
        <rFont val="Arial"/>
        <family val="2"/>
      </rPr>
      <t>1474-</t>
    </r>
    <r>
      <rPr>
        <sz val="10"/>
        <rFont val="Arial"/>
        <family val="2"/>
      </rPr>
      <t>Arteas Abajo</t>
    </r>
  </si>
  <si>
    <r>
      <t xml:space="preserve">M-Alta/ </t>
    </r>
    <r>
      <rPr>
        <b/>
        <sz val="10"/>
        <color indexed="53"/>
        <rFont val="Arial"/>
        <family val="2"/>
      </rPr>
      <t>Media</t>
    </r>
  </si>
  <si>
    <r>
      <t>11/</t>
    </r>
    <r>
      <rPr>
        <b/>
        <sz val="10"/>
        <color indexed="53"/>
        <rFont val="Arial"/>
        <family val="2"/>
      </rPr>
      <t>9</t>
    </r>
  </si>
  <si>
    <r>
      <t>600/</t>
    </r>
    <r>
      <rPr>
        <b/>
        <sz val="10"/>
        <color indexed="53"/>
        <rFont val="Arial"/>
        <family val="2"/>
      </rPr>
      <t>380</t>
    </r>
  </si>
  <si>
    <t>Sarrión- río Mijares</t>
  </si>
  <si>
    <t>10,7</t>
  </si>
  <si>
    <r>
      <t xml:space="preserve">Alcoi -les Pedreres </t>
    </r>
    <r>
      <rPr>
        <b/>
        <sz val="10"/>
        <rFont val="Tahoma"/>
        <family val="2"/>
      </rPr>
      <t>(1.167 m)</t>
    </r>
    <r>
      <rPr>
        <sz val="10"/>
        <rFont val="Tahoma"/>
        <family val="2"/>
      </rPr>
      <t>-Cresta del Cint</t>
    </r>
  </si>
  <si>
    <t>M-Alta</t>
  </si>
  <si>
    <t>Rafa Cortés</t>
  </si>
  <si>
    <t>Circular Siete Aguas</t>
  </si>
  <si>
    <t>12</t>
  </si>
  <si>
    <t>Serra d'Oltà</t>
  </si>
  <si>
    <r>
      <t xml:space="preserve">Media /      </t>
    </r>
    <r>
      <rPr>
        <b/>
        <sz val="11"/>
        <color indexed="53"/>
        <rFont val="Calibri"/>
        <family val="2"/>
      </rPr>
      <t>M-Baja</t>
    </r>
  </si>
  <si>
    <r>
      <t xml:space="preserve">11 / </t>
    </r>
    <r>
      <rPr>
        <b/>
        <sz val="11"/>
        <color indexed="53"/>
        <rFont val="Calibri"/>
        <family val="2"/>
      </rPr>
      <t>8</t>
    </r>
  </si>
  <si>
    <r>
      <t xml:space="preserve">570 / </t>
    </r>
    <r>
      <rPr>
        <b/>
        <sz val="11"/>
        <color indexed="53"/>
        <rFont val="Calibri"/>
        <family val="2"/>
      </rPr>
      <t>280</t>
    </r>
  </si>
  <si>
    <t>Arturo Calaforra</t>
  </si>
  <si>
    <t>Quatretonda-El Molló-Cava Falaguera-Pinet</t>
  </si>
  <si>
    <t>Vicent Soler Toni Carpi</t>
  </si>
  <si>
    <t>Alcossebre-serra d'Irta-Torre de les Campanilles</t>
  </si>
  <si>
    <t>14,3</t>
  </si>
  <si>
    <r>
      <t>Fuentes de Navalón - Los Altos de Salomón (</t>
    </r>
    <r>
      <rPr>
        <b/>
        <sz val="10"/>
        <rFont val="Arial"/>
        <family val="2"/>
      </rPr>
      <t>1028m</t>
    </r>
    <r>
      <rPr>
        <sz val="10"/>
        <rFont val="Arial"/>
        <family val="2"/>
      </rPr>
      <t xml:space="preserve">) </t>
    </r>
  </si>
  <si>
    <t>Vicent Soler</t>
  </si>
  <si>
    <t>Marcha fallera. Les muralles àrabs a València.</t>
  </si>
  <si>
    <t>Alfonso Soler Vicent Taroncher Vicent Ibáñez</t>
  </si>
  <si>
    <t>Vilamarxant. Les Rodanes</t>
  </si>
  <si>
    <t>Serra-Barraix-Serra. 20 anys del grup senderista</t>
  </si>
  <si>
    <r>
      <t xml:space="preserve">Banyeres de Mariola la Blasca </t>
    </r>
    <r>
      <rPr>
        <b/>
        <sz val="10"/>
        <rFont val="Arial"/>
        <family val="2"/>
      </rPr>
      <t>1120 m</t>
    </r>
  </si>
  <si>
    <t>10 / 8</t>
  </si>
  <si>
    <t>580 / 380</t>
  </si>
  <si>
    <t>Josep Requena Paco Castelló</t>
  </si>
  <si>
    <t>Josep Requena Arturo Calaforra Paco Castelló</t>
  </si>
  <si>
    <r>
      <t>Osset- Peña Parda (</t>
    </r>
    <r>
      <rPr>
        <b/>
        <sz val="10"/>
        <rFont val="Arial"/>
        <family val="2"/>
      </rPr>
      <t>1312 m</t>
    </r>
    <r>
      <rPr>
        <sz val="10"/>
        <rFont val="Arial"/>
        <family val="2"/>
      </rPr>
      <t>)-Osset</t>
    </r>
  </si>
  <si>
    <t>Programa 2º-trimestre  2019</t>
  </si>
  <si>
    <t>Dificultad</t>
  </si>
  <si>
    <t>Chelva- Penya Cortada</t>
  </si>
  <si>
    <t>Caudiel Alto Paloma circular</t>
  </si>
  <si>
    <t>Media/Alta</t>
  </si>
  <si>
    <t>5,30h</t>
  </si>
  <si>
    <t>V. Soler / J. Soler</t>
  </si>
  <si>
    <t>Jérica circular</t>
  </si>
  <si>
    <t>Rio Turia - Pedralba</t>
  </si>
  <si>
    <t>4,30 horas</t>
  </si>
  <si>
    <t>Paco Castelló / Requena</t>
  </si>
  <si>
    <t>Sarrión- Río Mijares Circular</t>
  </si>
  <si>
    <t>Peñiscola - Alcossebre lineal por la costa</t>
  </si>
  <si>
    <t>4,30 h</t>
  </si>
  <si>
    <t>José Ramón Domingo Borrás</t>
  </si>
  <si>
    <t>Alcoy</t>
  </si>
  <si>
    <t>Montanejos-Los Catalanes-Montanejos</t>
  </si>
  <si>
    <t>Arturo Calaforra/ Joan Romero/ Jordi Nogues</t>
  </si>
  <si>
    <t>Santiago/ Fernando/Agustín</t>
  </si>
  <si>
    <t>-</t>
  </si>
  <si>
    <t>Vallada - Eixea</t>
  </si>
  <si>
    <t>Programa 4º T- 2019</t>
  </si>
  <si>
    <t>Aiòder-PRCV-398 -El Madroñal-Los Morrones</t>
  </si>
  <si>
    <r>
      <t xml:space="preserve">5h / </t>
    </r>
    <r>
      <rPr>
        <sz val="10"/>
        <color indexed="17"/>
        <rFont val="Arial"/>
        <family val="2"/>
      </rPr>
      <t>4h</t>
    </r>
  </si>
  <si>
    <t>7,15-7,30</t>
  </si>
  <si>
    <t>1-6</t>
  </si>
  <si>
    <t>Mitjana</t>
  </si>
  <si>
    <r>
      <t>13/</t>
    </r>
    <r>
      <rPr>
        <sz val="10"/>
        <color indexed="17"/>
        <rFont val="Arial"/>
        <family val="2"/>
      </rPr>
      <t>10</t>
    </r>
  </si>
  <si>
    <r>
      <t xml:space="preserve">500 - </t>
    </r>
    <r>
      <rPr>
        <sz val="10"/>
        <color indexed="17"/>
        <rFont val="Arial"/>
        <family val="2"/>
      </rPr>
      <t>400</t>
    </r>
  </si>
  <si>
    <t>Vicent i Joaquim Soler</t>
  </si>
  <si>
    <t>Puentes y Túneles Villa de Alcoy- La Sarga</t>
  </si>
  <si>
    <t>4'5 h</t>
  </si>
  <si>
    <t>Las Chorreras de Enguídanos</t>
  </si>
  <si>
    <t>7:00 h</t>
  </si>
  <si>
    <t>12/8</t>
  </si>
  <si>
    <t>811/631</t>
  </si>
  <si>
    <t>Ricardo Valera</t>
  </si>
  <si>
    <t>VILLAHERMOSA DEL RIO-CASCADA DEL RIO CARBO</t>
  </si>
  <si>
    <t>Jose Ramón Domingo</t>
  </si>
  <si>
    <t>Paco y Requena</t>
  </si>
  <si>
    <t>Les Escales (Sagunto) circular</t>
  </si>
  <si>
    <t>Santiago Vandellós/Fernando/Joaquín</t>
  </si>
  <si>
    <t>Embalse de Amadorio (Convención Benidorm)</t>
  </si>
  <si>
    <r>
      <t>4</t>
    </r>
    <r>
      <rPr>
        <sz val="11"/>
        <color indexed="8"/>
        <rFont val="Calibri"/>
        <family val="2"/>
      </rPr>
      <t>½ h</t>
    </r>
  </si>
  <si>
    <t>Jeroni Lloret</t>
  </si>
  <si>
    <t>Ain - Coll Barres -Peña Blanca - Tossal Gros - Castell  de Ain</t>
  </si>
  <si>
    <t>José Vicente Pastor</t>
  </si>
  <si>
    <t>Cabeço d'Or</t>
  </si>
  <si>
    <t>Algimia de Almonacid -Coll Villamalur - Cima de La Rápita (1106 m)  - Nevera 4 caminos (Valido 25 Miles )</t>
  </si>
  <si>
    <t>CIRCULAR POR SUMACARCER</t>
  </si>
  <si>
    <t>520/250</t>
  </si>
  <si>
    <t>Rafael Saez</t>
  </si>
  <si>
    <t>(8) Sedaví</t>
  </si>
  <si>
    <r>
      <t xml:space="preserve">Circular por Sant Esperit (NO COMPUTABLE) </t>
    </r>
    <r>
      <rPr>
        <b/>
        <sz val="11"/>
        <color indexed="8"/>
        <rFont val="Calibri"/>
        <family val="2"/>
      </rPr>
      <t>Suspendida la de la Blasca por previsión de gota fría</t>
    </r>
  </si>
  <si>
    <t xml:space="preserve">Media          </t>
  </si>
  <si>
    <t>11 / 8</t>
  </si>
  <si>
    <t>Media-alta / media</t>
  </si>
  <si>
    <r>
      <t>Banyeres de Mariola-la Blasca (</t>
    </r>
    <r>
      <rPr>
        <b/>
        <sz val="11"/>
        <color indexed="8"/>
        <rFont val="Calibri"/>
        <family val="2"/>
      </rPr>
      <t>1120 m</t>
    </r>
    <r>
      <rPr>
        <sz val="11"/>
        <color indexed="8"/>
        <rFont val="Calibri"/>
        <family val="2"/>
      </rPr>
      <t>) VEINTICINCOMILES</t>
    </r>
  </si>
  <si>
    <t>Font  de la   Figuera  -  El Silla (1.005m)         VEINTICINCOMILES</t>
  </si>
  <si>
    <t>15/9</t>
  </si>
  <si>
    <t>850 / 375</t>
  </si>
  <si>
    <t>5'5h/4h</t>
  </si>
  <si>
    <t xml:space="preserve">Vicent i Joaquim Soler </t>
  </si>
  <si>
    <t>Cueva Santa a Jérica</t>
  </si>
  <si>
    <t>Grupo Sagunt</t>
  </si>
  <si>
    <t>Marxa lineal per la Serra Grossa. Ontinyent-Vallada</t>
  </si>
  <si>
    <t>14/16</t>
  </si>
  <si>
    <t>M/Alta</t>
  </si>
  <si>
    <t>650/300</t>
  </si>
  <si>
    <t>M. Alta/M</t>
  </si>
  <si>
    <t xml:space="preserve">Paco y Josep </t>
  </si>
  <si>
    <t>José Ramón Domingo</t>
  </si>
  <si>
    <t>Dani y Paco</t>
  </si>
  <si>
    <t>Toni Pastor</t>
  </si>
  <si>
    <r>
      <t>Sierra Los Ajos. (</t>
    </r>
    <r>
      <rPr>
        <b/>
        <sz val="10"/>
        <rFont val="Tahoma"/>
        <family val="2"/>
      </rPr>
      <t xml:space="preserve">1.080 </t>
    </r>
    <r>
      <rPr>
        <sz val="10"/>
        <rFont val="Tahoma"/>
        <family val="2"/>
      </rPr>
      <t>Puntuable 25 Miles Entre Siete Aguas y Chiva )</t>
    </r>
  </si>
  <si>
    <r>
      <t xml:space="preserve">Chelva El Remedio Chelva ( </t>
    </r>
    <r>
      <rPr>
        <b/>
        <sz val="10"/>
        <rFont val="Tahoma"/>
        <family val="2"/>
      </rPr>
      <t>1.053</t>
    </r>
    <r>
      <rPr>
        <sz val="10"/>
        <rFont val="Tahoma"/>
        <family val="2"/>
      </rPr>
      <t xml:space="preserve"> Puntuable 25 Miles)</t>
    </r>
  </si>
  <si>
    <t>Alfondeguilla-L'Arquet-C.Castro</t>
  </si>
  <si>
    <t>16/10</t>
  </si>
  <si>
    <t>7:00</t>
  </si>
  <si>
    <t>700/350</t>
  </si>
  <si>
    <t>Arcos de las Salinas- La Juana-Ignitas de La Almeza</t>
  </si>
  <si>
    <t>Aielo de Rugat-Penyes Llúcies -Aielo de Rugat</t>
  </si>
  <si>
    <t>500/ 250</t>
  </si>
  <si>
    <r>
      <t>FAGECA PLA DE LA CASA (</t>
    </r>
    <r>
      <rPr>
        <b/>
        <sz val="10"/>
        <rFont val="Tahoma"/>
        <family val="2"/>
      </rPr>
      <t xml:space="preserve">1.360 </t>
    </r>
    <r>
      <rPr>
        <sz val="10"/>
        <rFont val="Tahoma"/>
        <family val="2"/>
      </rPr>
      <t>Puntuable 25 Miles)</t>
    </r>
  </si>
  <si>
    <r>
      <t>Font de l'Arbre- Aitana (</t>
    </r>
    <r>
      <rPr>
        <b/>
        <sz val="10"/>
        <rFont val="Tahoma"/>
        <family val="2"/>
      </rPr>
      <t>1.555</t>
    </r>
    <r>
      <rPr>
        <sz val="10"/>
        <rFont val="Tahoma"/>
        <family val="2"/>
      </rPr>
      <t xml:space="preserve">  Puntuable 25 Miles)</t>
    </r>
  </si>
  <si>
    <r>
      <t>Balneario de l'Avellà - Tossal la Nevera (</t>
    </r>
    <r>
      <rPr>
        <b/>
        <sz val="10"/>
        <rFont val="Tahoma"/>
        <family val="2"/>
      </rPr>
      <t>1.286</t>
    </r>
    <r>
      <rPr>
        <sz val="10"/>
        <rFont val="Tahoma"/>
        <family val="2"/>
      </rPr>
      <t xml:space="preserve"> Puntuable 25 Miles)</t>
    </r>
  </si>
  <si>
    <t>Programa 1º T- 2020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</si>
  <si>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Gasolinera Maestro Rodrigo,</t>
    </r>
    <r>
      <rPr>
        <b/>
        <sz val="10"/>
        <color indexed="10"/>
        <rFont val="Arial"/>
        <family val="2"/>
      </rPr>
      <t xml:space="preserve"> Igual que cuando vamos en autobús </t>
    </r>
    <r>
      <rPr>
        <b/>
        <sz val="10"/>
        <rFont val="Arial"/>
        <family val="2"/>
      </rPr>
      <t xml:space="preserve">(2) </t>
    </r>
    <r>
      <rPr>
        <b/>
        <sz val="10"/>
        <color indexed="10"/>
        <rFont val="Arial"/>
        <family val="2"/>
      </rPr>
      <t>Aparcamiento solar detrás del Colegio del Pilar</t>
    </r>
  </si>
  <si>
    <t xml:space="preserve">(3) Est. metro 9 de Octubre (4) Avda. Ausias March, gasolinera SUR  (5) Est.  RENFE vestíbulo- viaje en tren.  </t>
  </si>
  <si>
    <r>
      <t>Cabeçó d'Or (</t>
    </r>
    <r>
      <rPr>
        <b/>
        <sz val="11"/>
        <color indexed="8"/>
        <rFont val="Calibri"/>
        <family val="2"/>
      </rPr>
      <t>1209 m</t>
    </r>
    <r>
      <rPr>
        <sz val="11"/>
        <color indexed="8"/>
        <rFont val="Calibri"/>
        <family val="2"/>
      </rPr>
      <t>) 25 miles</t>
    </r>
  </si>
  <si>
    <t>el Genovés L´Empalme - La Creu- Font d´Alboi</t>
  </si>
  <si>
    <r>
      <t xml:space="preserve">Dificultad </t>
    </r>
    <r>
      <rPr>
        <b/>
        <sz val="10"/>
        <color indexed="57"/>
        <rFont val="Arial"/>
        <family val="2"/>
      </rPr>
      <t xml:space="preserve">(op simplificar) </t>
    </r>
  </si>
  <si>
    <r>
      <t>Font de l'Arbre- Aitana (</t>
    </r>
    <r>
      <rPr>
        <b/>
        <sz val="10"/>
        <color indexed="10"/>
        <rFont val="Tahoma"/>
        <family val="2"/>
      </rPr>
      <t>1.555</t>
    </r>
    <r>
      <rPr>
        <sz val="10"/>
        <rFont val="Tahoma"/>
        <family val="2"/>
      </rPr>
      <t xml:space="preserve">  Puntuable 25 Miles)</t>
    </r>
  </si>
  <si>
    <r>
      <t>Sierra Los Ajos. (</t>
    </r>
    <r>
      <rPr>
        <b/>
        <sz val="10"/>
        <color indexed="10"/>
        <rFont val="Tahoma"/>
        <family val="2"/>
      </rPr>
      <t xml:space="preserve">1.080 </t>
    </r>
    <r>
      <rPr>
        <sz val="10"/>
        <rFont val="Tahoma"/>
        <family val="2"/>
      </rPr>
      <t>Puntuable 25 Miles Entre Siete Aguas y Chiva )</t>
    </r>
  </si>
  <si>
    <t>Media/Media Alta</t>
  </si>
  <si>
    <t>Serra-Portaceli ( No computable)</t>
  </si>
  <si>
    <t>1/7</t>
  </si>
  <si>
    <t xml:space="preserve">José Ramón Domingo </t>
  </si>
  <si>
    <t>Sinarcas- Barranco del Regajo</t>
  </si>
  <si>
    <t>Media/ Media</t>
  </si>
  <si>
    <t>15 / 9</t>
  </si>
  <si>
    <t>Artana - Las Minas de Hierro abandonadas de Artana - enlace gr36 - Artana</t>
  </si>
  <si>
    <t>J. Vicente Pastor</t>
  </si>
  <si>
    <t xml:space="preserve">Culla - Ares del Maestrat </t>
  </si>
  <si>
    <t>Ruta de l'Ombría Tavernes de la Valldigna</t>
  </si>
  <si>
    <t>14,5</t>
  </si>
  <si>
    <t>Ximo y Vicent Soler</t>
  </si>
  <si>
    <t>El Tormo circular</t>
  </si>
  <si>
    <t>Media Alta/ Media</t>
  </si>
  <si>
    <t>10 / 9</t>
  </si>
  <si>
    <t>550/450</t>
  </si>
  <si>
    <t>Rafel Cortés</t>
  </si>
  <si>
    <t>De Chelva a Tuejar</t>
  </si>
  <si>
    <t>Manuel Fernandez Feijóo</t>
  </si>
  <si>
    <t>Media/Media</t>
  </si>
  <si>
    <t>Paco Yañez/ Elias/Biforcos/Motos/Prudencio</t>
  </si>
  <si>
    <t>Santiago Vandellós, Fernando y Joaquín</t>
  </si>
  <si>
    <t>Dénia - Xàbia</t>
  </si>
  <si>
    <r>
      <rPr>
        <b/>
        <sz val="10"/>
        <rFont val="Arial"/>
        <family val="2"/>
      </rPr>
      <t>(1)</t>
    </r>
    <r>
      <rPr>
        <sz val="11"/>
        <color indexed="8"/>
        <rFont val="Calibri"/>
        <family val="2"/>
      </rPr>
      <t xml:space="preserve"> Gasolinera Maestro Rodrigo,</t>
    </r>
    <r>
      <rPr>
        <b/>
        <sz val="10"/>
        <color indexed="10"/>
        <rFont val="Arial"/>
        <family val="2"/>
      </rPr>
      <t xml:space="preserve"> Igual que cuando vamos en autobús </t>
    </r>
    <r>
      <rPr>
        <b/>
        <sz val="10"/>
        <rFont val="Arial"/>
        <family val="2"/>
      </rPr>
      <t xml:space="preserve">(2) </t>
    </r>
    <r>
      <rPr>
        <b/>
        <sz val="10"/>
        <color indexed="10"/>
        <rFont val="Arial"/>
        <family val="2"/>
      </rPr>
      <t>Aparcamiento solar detrás del Colegio del Pilar</t>
    </r>
  </si>
  <si>
    <r>
      <t xml:space="preserve">(6) Rotonda del Gulliver </t>
    </r>
    <r>
      <rPr>
        <b/>
        <sz val="10"/>
        <rFont val="Arial"/>
        <family val="2"/>
      </rPr>
      <t>AUTOBÚS.</t>
    </r>
    <r>
      <rPr>
        <sz val="11"/>
        <color indexed="8"/>
        <rFont val="Calibri"/>
        <family val="2"/>
      </rPr>
      <t>( Puente Angel Custodio, prolongación  Alameda).</t>
    </r>
  </si>
  <si>
    <r>
      <t>(7)</t>
    </r>
    <r>
      <rPr>
        <sz val="11"/>
        <color indexed="8"/>
        <rFont val="Calibri"/>
        <family val="2"/>
      </rPr>
      <t xml:space="preserve"> Rotonda Maestro Rodrigo esquina Safor. </t>
    </r>
    <r>
      <rPr>
        <b/>
        <sz val="10"/>
        <rFont val="Arial"/>
        <family val="2"/>
      </rPr>
      <t>AUTOBÚS.</t>
    </r>
    <r>
      <rPr>
        <sz val="11"/>
        <color indexed="8"/>
        <rFont val="Calibri"/>
        <family val="2"/>
      </rPr>
      <t xml:space="preserve"> En el mismo Maestro Rodrigo al lado del semàforo</t>
    </r>
  </si>
  <si>
    <t>Sagunto Circular  -  FIN DE CURSO</t>
  </si>
  <si>
    <r>
      <t xml:space="preserve">Portilllo Ramiro </t>
    </r>
    <r>
      <rPr>
        <b/>
        <sz val="10"/>
        <color indexed="10"/>
        <rFont val="Arial"/>
        <family val="2"/>
      </rPr>
      <t>1756 m</t>
    </r>
    <r>
      <rPr>
        <sz val="10"/>
        <color indexed="8"/>
        <rFont val="Arial"/>
        <family val="2"/>
      </rPr>
      <t xml:space="preserve"> (25 Miles)</t>
    </r>
  </si>
  <si>
    <r>
      <t xml:space="preserve">Alfafara - Cim del Portin </t>
    </r>
    <r>
      <rPr>
        <b/>
        <sz val="10"/>
        <color indexed="10"/>
        <rFont val="Tahoma"/>
        <family val="2"/>
      </rPr>
      <t>1087 m</t>
    </r>
    <r>
      <rPr>
        <sz val="10"/>
        <rFont val="Tahoma"/>
        <family val="2"/>
      </rPr>
      <t xml:space="preserve"> (25 Miles)</t>
    </r>
  </si>
  <si>
    <r>
      <t xml:space="preserve">Programa 2º T - </t>
    </r>
    <r>
      <rPr>
        <b/>
        <sz val="11"/>
        <rFont val="Arial"/>
        <family val="2"/>
      </rPr>
      <t>2020</t>
    </r>
  </si>
  <si>
    <t>Paco Castelló/Josep Requena</t>
  </si>
  <si>
    <t>Conocedor ruta</t>
  </si>
  <si>
    <r>
      <t xml:space="preserve">Programa 4º T - </t>
    </r>
    <r>
      <rPr>
        <b/>
        <sz val="11"/>
        <rFont val="Arial"/>
        <family val="2"/>
      </rPr>
      <t>2020</t>
    </r>
  </si>
  <si>
    <t xml:space="preserve"> Port de Denia-Port de Xàbia</t>
  </si>
  <si>
    <t>11 Km</t>
  </si>
  <si>
    <r>
      <t xml:space="preserve">Portilllo Ramiro </t>
    </r>
    <r>
      <rPr>
        <b/>
        <sz val="10"/>
        <color indexed="10"/>
        <rFont val="Arial"/>
        <family val="2"/>
      </rPr>
      <t>1756 m</t>
    </r>
    <r>
      <rPr>
        <sz val="10"/>
        <color indexed="8"/>
        <rFont val="Arial"/>
        <family val="2"/>
      </rPr>
      <t xml:space="preserve"> (25 Miles)</t>
    </r>
  </si>
  <si>
    <r>
      <t>Sierra Los Ajos. (</t>
    </r>
    <r>
      <rPr>
        <b/>
        <sz val="10"/>
        <color indexed="10"/>
        <rFont val="Arial"/>
        <family val="2"/>
      </rPr>
      <t xml:space="preserve">1.080 </t>
    </r>
    <r>
      <rPr>
        <sz val="10"/>
        <rFont val="Arial"/>
        <family val="2"/>
      </rPr>
      <t>Puntuable 25 Miles Entre Siete Aguas y Chiva )</t>
    </r>
  </si>
  <si>
    <r>
      <t xml:space="preserve">Alfafara - Cim del Portin </t>
    </r>
    <r>
      <rPr>
        <b/>
        <sz val="10"/>
        <color indexed="10"/>
        <rFont val="Arial"/>
        <family val="2"/>
      </rPr>
      <t>1087 m</t>
    </r>
    <r>
      <rPr>
        <sz val="10"/>
        <rFont val="Arial"/>
        <family val="2"/>
      </rPr>
      <t xml:space="preserve"> (25 Miles)</t>
    </r>
  </si>
  <si>
    <r>
      <t xml:space="preserve"> Cabeçó d’Or </t>
    </r>
    <r>
      <rPr>
        <sz val="10"/>
        <rFont val="Arial"/>
        <family val="2"/>
      </rPr>
      <t>(</t>
    </r>
    <r>
      <rPr>
        <b/>
        <sz val="10"/>
        <color indexed="10"/>
        <rFont val="Arial"/>
        <family val="2"/>
      </rPr>
      <t>1209m</t>
    </r>
    <r>
      <rPr>
        <sz val="10"/>
        <rFont val="Arial"/>
        <family val="2"/>
      </rPr>
      <t>) Puntuable</t>
    </r>
  </si>
  <si>
    <r>
      <t>Font de l'Arbre- Aitana (</t>
    </r>
    <r>
      <rPr>
        <b/>
        <sz val="10"/>
        <color indexed="10"/>
        <rFont val="Arial"/>
        <family val="2"/>
      </rPr>
      <t>1.558</t>
    </r>
    <r>
      <rPr>
        <sz val="10"/>
        <rFont val="Arial"/>
        <family val="2"/>
      </rPr>
      <t xml:space="preserve">  Puntuable 25 Miles)</t>
    </r>
  </si>
  <si>
    <t>21</t>
  </si>
  <si>
    <t>DATA</t>
  </si>
  <si>
    <t>RUTA</t>
  </si>
  <si>
    <t>TEMPS</t>
  </si>
  <si>
    <t>PUNT D’EIXIDA</t>
  </si>
  <si>
    <t>HORA EIXIDA</t>
  </si>
  <si>
    <t>DIFICULTAT</t>
  </si>
  <si>
    <t>DIST. (Km)</t>
  </si>
  <si>
    <t>DESNIVELL</t>
  </si>
  <si>
    <t>CONEIXEDOR RUTA</t>
  </si>
  <si>
    <t>OBSERVACIONS</t>
  </si>
  <si>
    <t>Albufera</t>
  </si>
  <si>
    <t>Coches particulares</t>
  </si>
  <si>
    <t>Estubeny-Gorgs Anna-Cabrentà</t>
  </si>
  <si>
    <t>Nàquera</t>
  </si>
  <si>
    <t>Barranco Gallo Buñol</t>
  </si>
  <si>
    <t>5h’</t>
  </si>
  <si>
    <t>Gaibiel</t>
  </si>
  <si>
    <t>José R. Domingo</t>
  </si>
  <si>
    <t>Autobús</t>
  </si>
  <si>
    <t>Portillo Ramiro 1.756 m (Puntuable)</t>
  </si>
  <si>
    <t>Paco Yáñez</t>
  </si>
  <si>
    <t>Pantano Relleu-río Amadorio-Camino Pantano</t>
  </si>
  <si>
    <t>3h 30’</t>
  </si>
  <si>
    <t>Fácil</t>
  </si>
  <si>
    <t>9,4</t>
  </si>
  <si>
    <t>Autobús Convención Benidorm</t>
  </si>
  <si>
    <t>Enguera. Alt Piquet, VG La Plana, Castillo, Encomienda de Enguera</t>
  </si>
  <si>
    <t>4h 30’</t>
  </si>
  <si>
    <t>Pedreguer, Castell d’Aixa</t>
  </si>
  <si>
    <t>Arturo Calaforra, Paco Castelló</t>
  </si>
  <si>
    <t>Balneario Manzanera, Paraísos Alto y Bajo, Fuente Tejeda</t>
  </si>
  <si>
    <t>Daniel Ferrer</t>
  </si>
  <si>
    <t>Buñol</t>
  </si>
  <si>
    <t>Joan Romero i Manolo Fernández </t>
  </si>
  <si>
    <t>Autobús Comida Navidad</t>
  </si>
  <si>
    <t>Per definir</t>
  </si>
  <si>
    <t>No puntuable</t>
  </si>
  <si>
    <t>06/10/2021 </t>
  </si>
  <si>
    <t>7:00 Gulliver/7.15 Sedaví</t>
  </si>
  <si>
    <t>7:15 Gulliver/ 7:30 Sedaví</t>
  </si>
  <si>
    <t>7:00 M. Rodrigo/ 7.15 Gulliver</t>
  </si>
  <si>
    <t>7:00 Gulliver/ 7.15 Sedaví</t>
  </si>
  <si>
    <t>FECHA</t>
  </si>
  <si>
    <t>RUTA PROGRAMADA</t>
  </si>
  <si>
    <t>TIEMPO</t>
  </si>
  <si>
    <t>H. SALIDA</t>
  </si>
  <si>
    <t>P. SALIDA</t>
  </si>
  <si>
    <t>DIFICULTAD</t>
  </si>
  <si>
    <t>DISTANCIA Km</t>
  </si>
  <si>
    <t>DESNIVEL m</t>
  </si>
  <si>
    <t>CONOCEDOR RUTA</t>
  </si>
  <si>
    <t>OBSERVACIONES</t>
  </si>
  <si>
    <t>Antenas Calicanto</t>
  </si>
  <si>
    <t>3h</t>
  </si>
  <si>
    <t>M. Rodrigo</t>
  </si>
  <si>
    <t>Media/Baja</t>
  </si>
  <si>
    <t>Guerri, V. Ibáñez Jordi Nogués</t>
  </si>
  <si>
    <t>Parcent Serra Carrascal</t>
  </si>
  <si>
    <t>7:00/7:15</t>
  </si>
  <si>
    <t>Gulliver/ Sedaví</t>
  </si>
  <si>
    <t>Gilet-Monte Picayo</t>
  </si>
  <si>
    <t>8:30/9:00</t>
  </si>
  <si>
    <t>El Pilar</t>
  </si>
  <si>
    <t>Enrique y Arturo</t>
  </si>
  <si>
    <t>La ruta puede variar x tiempo</t>
  </si>
  <si>
    <t>Abejuela Pico Retamar</t>
  </si>
  <si>
    <t>Gulliver/M. Rodrigo</t>
  </si>
  <si>
    <t>J, Ramón Domingo</t>
  </si>
  <si>
    <t>Puntuable 25 miles</t>
  </si>
  <si>
    <t>Algar Alt Creu</t>
  </si>
  <si>
    <t>7:15/7:30</t>
  </si>
  <si>
    <t>Rodrigo/Gulliver</t>
  </si>
  <si>
    <t>Santiago, Joaquín Fernando</t>
  </si>
  <si>
    <t>Cabeço d’Or 1209m</t>
  </si>
  <si>
    <t>Paco y Arturo</t>
  </si>
  <si>
    <t>Serra Bernia</t>
  </si>
  <si>
    <t>Joan y Manolo Feijoo</t>
  </si>
  <si>
    <t>Fuente Narices</t>
  </si>
  <si>
    <t>Embalse Troquillos</t>
  </si>
  <si>
    <t>Daniel y Paco</t>
  </si>
  <si>
    <t>Ventamina Barranco Meneri</t>
  </si>
  <si>
    <t>7:30/7:45</t>
  </si>
  <si>
    <t>Estación Toras Bejís Cima Ragudo</t>
  </si>
  <si>
    <t>J. V. Pastor</t>
  </si>
  <si>
    <t xml:space="preserve">Puntuable 25 miles </t>
  </si>
  <si>
    <t>Ombria de Tavernes de Valldigna</t>
  </si>
  <si>
    <t>Gulliver/Sedaví</t>
  </si>
  <si>
    <t>Vicente Soler y Toni Pastor</t>
  </si>
  <si>
    <t>Pendiente programación</t>
  </si>
  <si>
    <t>L’Orxa-Vilallonga</t>
  </si>
  <si>
    <t>Baixa</t>
  </si>
  <si>
    <t>Lineal</t>
  </si>
  <si>
    <t>Vicente Ibáñez</t>
  </si>
  <si>
    <t>Circular</t>
  </si>
  <si>
    <t>Alfara Baronia- Alfondeguilla</t>
  </si>
  <si>
    <t>Grup Sagunt</t>
  </si>
  <si>
    <t>Prova Regularitat. Eslida-Ahín</t>
  </si>
  <si>
    <t>4,5h</t>
  </si>
  <si>
    <t>Prueba Regularidad</t>
  </si>
  <si>
    <t>Ombria Tavernes de Valldigna</t>
  </si>
  <si>
    <t>Cirat-Castell-Salto la Novia</t>
  </si>
  <si>
    <t>JR. Domingo</t>
  </si>
  <si>
    <t>Benidorm</t>
  </si>
  <si>
    <t>Artana Mines de Ferro GR36</t>
  </si>
  <si>
    <t>JV. Pastor</t>
  </si>
  <si>
    <t>5,5h</t>
  </si>
  <si>
    <t>No computable</t>
  </si>
  <si>
    <t>Fuente Narices Embalse de las Tosquillas</t>
  </si>
  <si>
    <t>M/Baixa</t>
  </si>
  <si>
    <t>Far de Cullera-Castell de Cullera</t>
  </si>
  <si>
    <r>
      <t xml:space="preserve">Fuente Calzada B. Aguas Negras-Alto Pastora </t>
    </r>
    <r>
      <rPr>
        <b/>
        <sz val="10"/>
        <rFont val="Calibri"/>
        <family val="2"/>
      </rPr>
      <t>1.043m</t>
    </r>
  </si>
  <si>
    <r>
      <t>Sierra Ajos (</t>
    </r>
    <r>
      <rPr>
        <b/>
        <sz val="10"/>
        <rFont val="Calibri"/>
        <family val="2"/>
      </rPr>
      <t>1.080 m)</t>
    </r>
  </si>
  <si>
    <r>
      <t xml:space="preserve">Senda Vergel-Alto de las Palomas </t>
    </r>
    <r>
      <rPr>
        <b/>
        <sz val="11"/>
        <rFont val="Calibri"/>
        <family val="2"/>
      </rPr>
      <t>1.156 m.</t>
    </r>
  </si>
  <si>
    <t>Vicent Soler, Toni Pastor</t>
  </si>
  <si>
    <t>Pepe Requena, Arturo Calaforra</t>
  </si>
  <si>
    <t>Isabel Matarredona, Rafael Cortés</t>
  </si>
  <si>
    <t>Daniel Ferrer, Paco Julià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</si>
  <si>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Punt d’Eixida:    (1) Gasolinera Maestro Rodrigo.</t>
    </r>
  </si>
  <si>
    <t>(2) Solar darrere d’El Pilar.</t>
  </si>
  <si>
    <t>(3) Estació Metro 9 de Octubre.</t>
  </si>
  <si>
    <t>(4) Sedaví</t>
  </si>
  <si>
    <t>(5) Estació del Nord. Vestíbul.</t>
  </si>
  <si>
    <t>(6) Rotonda Gulliver.</t>
  </si>
  <si>
    <t>(7) Rotonda Maestro Rodrigo.</t>
  </si>
  <si>
    <t>PUNT EIXIDA*</t>
  </si>
  <si>
    <t>CONEIXEDOR</t>
  </si>
  <si>
    <t>DISTÀNCIA km</t>
  </si>
  <si>
    <t>DESNIVELL m</t>
  </si>
  <si>
    <t>Manolo Feijoo, Paco Puchades</t>
  </si>
  <si>
    <r>
      <t xml:space="preserve">Coches, </t>
    </r>
    <r>
      <rPr>
        <b/>
        <sz val="10"/>
        <rFont val="Calibri"/>
        <family val="2"/>
      </rPr>
      <t>Puntuable 25 miles</t>
    </r>
  </si>
  <si>
    <r>
      <t xml:space="preserve">Circular </t>
    </r>
    <r>
      <rPr>
        <b/>
        <sz val="10"/>
        <rFont val="Calibri"/>
        <family val="2"/>
      </rPr>
      <t>Puntuable 25 miles</t>
    </r>
  </si>
  <si>
    <t>Xàbia: Arenal-Cap Prim - Cala Barraca</t>
  </si>
  <si>
    <t>1.Gulliver</t>
  </si>
  <si>
    <t>2.Sedaví</t>
  </si>
  <si>
    <t>Isabel Matarredona</t>
  </si>
  <si>
    <t>1. Gulliver</t>
  </si>
  <si>
    <t>2. Sedaví</t>
  </si>
  <si>
    <t>Pepe Requena, Paco Castelló, Rafa Cortés</t>
  </si>
  <si>
    <t>Puntuable 25 Miles</t>
  </si>
  <si>
    <t>3.MRodrigo</t>
  </si>
  <si>
    <t>Puntuable 25 Miles (Coches)</t>
  </si>
  <si>
    <t>Xeresa - Mondúver</t>
  </si>
  <si>
    <t>Santiago Vandellós, J.Fernández, Fdo Martí</t>
  </si>
  <si>
    <t xml:space="preserve"> 22/02/2023</t>
  </si>
  <si>
    <t>El Sabinar - Abejuela</t>
  </si>
  <si>
    <t>Barranco Monedi</t>
  </si>
  <si>
    <t>2.MRodrigo</t>
  </si>
  <si>
    <t>1.MRodrigo</t>
  </si>
  <si>
    <t>2. Gulliver</t>
  </si>
  <si>
    <t>Marxa Fallera</t>
  </si>
  <si>
    <t>Por definir</t>
  </si>
  <si>
    <t>Marines Viejo</t>
  </si>
  <si>
    <t>¿?</t>
  </si>
  <si>
    <t>Prueba de Orientación</t>
  </si>
  <si>
    <t>Sagunto Pardalot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</si>
  <si>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Punt d’Eixida:    (1) Rotonda Gulliver. </t>
    </r>
  </si>
  <si>
    <t>(3) Rotonda Maestro Rodrigo</t>
  </si>
  <si>
    <t>(6) Estació Metro 9 de Octubre.</t>
  </si>
  <si>
    <t>(4) Solar darrere d’El Pilar.</t>
  </si>
  <si>
    <t>(7) Gasolinera Maestro Rodrigo.</t>
  </si>
  <si>
    <t>(2) Sedaví.</t>
  </si>
  <si>
    <t>Puntuable 25 Miles, se traslada al 25, viento</t>
  </si>
  <si>
    <r>
      <t xml:space="preserve">Alfafara-Portín-Alfafara </t>
    </r>
    <r>
      <rPr>
        <b/>
        <sz val="10"/>
        <rFont val="Calibri"/>
        <family val="2"/>
      </rPr>
      <t>(1099)</t>
    </r>
  </si>
  <si>
    <t>Félix Torres-Pepe Requena - Paco Castelló</t>
  </si>
  <si>
    <r>
      <t xml:space="preserve">Alfafara-Portín-Alfafara </t>
    </r>
    <r>
      <rPr>
        <b/>
        <strike/>
        <sz val="10"/>
        <rFont val="Calibri"/>
        <family val="2"/>
      </rPr>
      <t>(1099)</t>
    </r>
  </si>
  <si>
    <t>Mitja</t>
  </si>
  <si>
    <t>550/</t>
  </si>
  <si>
    <t>Rafa Sáez, Josep Requena</t>
  </si>
  <si>
    <t>Puntuable 25</t>
  </si>
  <si>
    <t>Miles</t>
  </si>
  <si>
    <t xml:space="preserve">Vall d’Uixó Línia XYZ </t>
  </si>
  <si>
    <t>Grupo Sagunto</t>
  </si>
  <si>
    <t xml:space="preserve">Puntuable 25 Miles </t>
  </si>
  <si>
    <t>Joan Romero, Manolo Fdez, Paco Puchades, Carlos Polo, Rafa Cortés</t>
  </si>
  <si>
    <t>Les Rodanes-Villamarxant</t>
  </si>
  <si>
    <t>Cotxe</t>
  </si>
  <si>
    <t>Mitja Baixa</t>
  </si>
  <si>
    <t>Fernando Guerri</t>
  </si>
  <si>
    <t>Arturo Olmeda</t>
  </si>
  <si>
    <t>Cotxes</t>
  </si>
  <si>
    <t>Ahín – Benitandús – Embassament d’Onda</t>
  </si>
  <si>
    <t>Pepe Hernández</t>
  </si>
  <si>
    <t>Jérica Trinxeres Novaliches</t>
  </si>
  <si>
    <t xml:space="preserve"> Alta</t>
  </si>
  <si>
    <t xml:space="preserve">Toni Pastor, Ximo Soler i Vicent Soler </t>
  </si>
  <si>
    <t>Casinos-Escalinates Aigua-Poblat Castellar</t>
  </si>
  <si>
    <t>Joan Romero i Manolo Fernández Feijoo</t>
  </si>
  <si>
    <t>La Pobla Tornesa-El Bartolo</t>
  </si>
  <si>
    <t>13/</t>
  </si>
  <si>
    <t>650/</t>
  </si>
  <si>
    <t>José R. Domingo,</t>
  </si>
  <si>
    <t xml:space="preserve">·         Punt d’Eixida:    (1) Rotonda Gulliver. </t>
  </si>
  <si>
    <t>(4) Gasolinera Sagunt</t>
  </si>
  <si>
    <r>
      <t xml:space="preserve">Losilla -El Buitre </t>
    </r>
    <r>
      <rPr>
        <b/>
        <sz val="12"/>
        <rFont val="Calibri"/>
        <family val="2"/>
        <scheme val="minor"/>
      </rPr>
      <t>1548 m</t>
    </r>
  </si>
  <si>
    <r>
      <t xml:space="preserve">Puntal Nevera – Set Aigües </t>
    </r>
    <r>
      <rPr>
        <b/>
        <sz val="12"/>
        <rFont val="Calibri"/>
        <family val="2"/>
        <scheme val="minor"/>
      </rPr>
      <t>1118 m</t>
    </r>
  </si>
  <si>
    <r>
      <t xml:space="preserve">Alcoi El Puig Ull del Moro-La Serreta </t>
    </r>
    <r>
      <rPr>
        <b/>
        <sz val="12"/>
        <rFont val="Calibri"/>
        <family val="2"/>
        <scheme val="minor"/>
      </rPr>
      <t>1052 m</t>
    </r>
  </si>
  <si>
    <r>
      <t xml:space="preserve">El Ràfol-Benicadell-Beniatjar </t>
    </r>
    <r>
      <rPr>
        <b/>
        <sz val="12"/>
        <rFont val="Calibri"/>
        <family val="2"/>
        <scheme val="minor"/>
      </rPr>
      <t>1004 m</t>
    </r>
  </si>
  <si>
    <r>
      <t xml:space="preserve">Puntuable 25 miles. </t>
    </r>
    <r>
      <rPr>
        <b/>
        <sz val="12"/>
        <color rgb="FFFF0000"/>
        <rFont val="Calibri"/>
        <family val="2"/>
        <scheme val="minor"/>
      </rPr>
      <t>Lineal</t>
    </r>
  </si>
  <si>
    <t>LAGUNAS DE SEGORBE</t>
  </si>
  <si>
    <t>370 / 270</t>
  </si>
  <si>
    <t>4.Pilar</t>
  </si>
  <si>
    <t>2. Geldo</t>
  </si>
  <si>
    <r>
      <rPr>
        <strike/>
        <sz val="10"/>
        <color rgb="FFFF0000"/>
        <rFont val="Calibri"/>
        <family val="2"/>
      </rPr>
      <t xml:space="preserve">Sierra de los Ajos </t>
    </r>
    <r>
      <rPr>
        <b/>
        <strike/>
        <sz val="10"/>
        <color rgb="FFFF0000"/>
        <rFont val="Calibri"/>
        <family val="2"/>
      </rPr>
      <t>(1080</t>
    </r>
    <r>
      <rPr>
        <strike/>
        <sz val="10"/>
        <color rgb="FFFF0000"/>
        <rFont val="Calibri"/>
        <family val="2"/>
      </rPr>
      <t>)</t>
    </r>
  </si>
  <si>
    <t>Pina de Montalgrao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</si>
</sst>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"/>
  </numFmts>
  <fonts count="5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8"/>
      <name val="Tahoma"/>
      <family val="2"/>
    </font>
    <font>
      <b/>
      <sz val="10"/>
      <color indexed="1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.5"/>
      <color indexed="63"/>
      <name val="Arial"/>
      <family val="2"/>
    </font>
    <font>
      <b/>
      <sz val="9.5"/>
      <color indexed="63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scheme val="minor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trike/>
      <sz val="10"/>
      <name val="Calibri"/>
      <family val="2"/>
    </font>
    <font>
      <b/>
      <strike/>
      <sz val="10"/>
      <name val="Calibri"/>
      <family val="2"/>
    </font>
    <font>
      <strike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0"/>
      <color rgb="FFFF0000"/>
      <name val="Calibri"/>
      <family val="2"/>
    </font>
    <font>
      <b/>
      <strike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8" fillId="0" borderId="0"/>
    <xf numFmtId="0" fontId="4" fillId="0" borderId="0"/>
    <xf numFmtId="0" fontId="37" fillId="0" borderId="0"/>
  </cellStyleXfs>
  <cellXfs count="426">
    <xf numFmtId="0" fontId="0" fillId="0" borderId="0" xfId="0"/>
    <xf numFmtId="14" fontId="4" fillId="0" borderId="1" xfId="1" applyNumberFormat="1" applyBorder="1" applyAlignment="1">
      <alignment horizontal="center" vertical="center"/>
    </xf>
    <xf numFmtId="49" fontId="4" fillId="0" borderId="1" xfId="5" applyNumberFormat="1" applyBorder="1" applyAlignment="1">
      <alignment horizontal="center" vertical="center" wrapText="1"/>
    </xf>
    <xf numFmtId="0" fontId="4" fillId="0" borderId="1" xfId="5" applyBorder="1" applyAlignment="1">
      <alignment horizontal="center" vertical="center"/>
    </xf>
    <xf numFmtId="14" fontId="4" fillId="0" borderId="1" xfId="5" applyNumberFormat="1" applyBorder="1" applyAlignment="1">
      <alignment horizontal="center" vertical="center"/>
    </xf>
    <xf numFmtId="164" fontId="0" fillId="0" borderId="0" xfId="0" applyNumberFormat="1"/>
    <xf numFmtId="49" fontId="0" fillId="0" borderId="0" xfId="0" applyNumberFormat="1" applyAlignment="1">
      <alignment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2" borderId="1" xfId="5" applyNumberFormat="1" applyFill="1" applyBorder="1" applyAlignment="1">
      <alignment horizontal="center" vertical="center"/>
    </xf>
    <xf numFmtId="0" fontId="0" fillId="2" borderId="0" xfId="0" applyFill="1"/>
    <xf numFmtId="14" fontId="2" fillId="2" borderId="2" xfId="5" applyNumberFormat="1" applyFont="1" applyFill="1" applyBorder="1" applyAlignment="1">
      <alignment horizontal="center" vertical="center"/>
    </xf>
    <xf numFmtId="49" fontId="2" fillId="2" borderId="2" xfId="5" applyNumberFormat="1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 shrinkToFi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/>
    </xf>
    <xf numFmtId="14" fontId="4" fillId="0" borderId="6" xfId="5" applyNumberFormat="1" applyBorder="1" applyAlignment="1">
      <alignment horizontal="center" vertical="center"/>
    </xf>
    <xf numFmtId="49" fontId="4" fillId="0" borderId="6" xfId="5" applyNumberFormat="1" applyBorder="1" applyAlignment="1">
      <alignment horizontal="center" vertical="center" wrapText="1"/>
    </xf>
    <xf numFmtId="0" fontId="4" fillId="0" borderId="6" xfId="5" applyBorder="1" applyAlignment="1">
      <alignment horizontal="center" vertical="center"/>
    </xf>
    <xf numFmtId="0" fontId="4" fillId="0" borderId="7" xfId="5" applyBorder="1" applyAlignment="1">
      <alignment horizontal="center" vertical="center"/>
    </xf>
    <xf numFmtId="0" fontId="4" fillId="0" borderId="8" xfId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 wrapText="1"/>
    </xf>
    <xf numFmtId="20" fontId="4" fillId="2" borderId="1" xfId="1" applyNumberForma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 shrinkToFit="1"/>
    </xf>
    <xf numFmtId="0" fontId="12" fillId="2" borderId="1" xfId="1" applyFont="1" applyFill="1" applyBorder="1" applyAlignment="1">
      <alignment horizontal="center" vertical="center" wrapText="1" shrinkToFit="1"/>
    </xf>
    <xf numFmtId="49" fontId="0" fillId="0" borderId="1" xfId="5" applyNumberFormat="1" applyFont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4" fillId="3" borderId="9" xfId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/>
    </xf>
    <xf numFmtId="0" fontId="4" fillId="3" borderId="9" xfId="1" applyFill="1" applyBorder="1" applyAlignment="1">
      <alignment horizontal="center" vertical="center" wrapText="1"/>
    </xf>
    <xf numFmtId="0" fontId="4" fillId="0" borderId="9" xfId="5" applyBorder="1" applyAlignment="1">
      <alignment horizontal="center" vertical="center"/>
    </xf>
    <xf numFmtId="0" fontId="0" fillId="3" borderId="9" xfId="1" applyFont="1" applyFill="1" applyBorder="1" applyAlignment="1">
      <alignment horizontal="center" vertical="center" wrapText="1" shrinkToFit="1"/>
    </xf>
    <xf numFmtId="0" fontId="4" fillId="0" borderId="9" xfId="1" applyBorder="1" applyAlignment="1">
      <alignment horizontal="center" vertical="center" wrapText="1"/>
    </xf>
    <xf numFmtId="0" fontId="4" fillId="0" borderId="1" xfId="10" applyBorder="1" applyAlignment="1">
      <alignment horizontal="center" vertical="center" wrapText="1" shrinkToFit="1"/>
    </xf>
    <xf numFmtId="49" fontId="4" fillId="0" borderId="1" xfId="5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4" fontId="0" fillId="0" borderId="1" xfId="5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5" applyFont="1" applyBorder="1" applyAlignment="1">
      <alignment horizontal="center" vertical="center" wrapText="1"/>
    </xf>
    <xf numFmtId="49" fontId="0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center" vertical="center"/>
    </xf>
    <xf numFmtId="0" fontId="4" fillId="2" borderId="1" xfId="10" applyFill="1" applyBorder="1" applyAlignment="1">
      <alignment horizontal="center" vertical="center" wrapText="1" shrinkToFit="1"/>
    </xf>
    <xf numFmtId="0" fontId="0" fillId="0" borderId="1" xfId="10" applyFont="1" applyBorder="1" applyAlignment="1">
      <alignment horizontal="center" vertical="center" wrapText="1" shrinkToFit="1"/>
    </xf>
    <xf numFmtId="0" fontId="4" fillId="2" borderId="1" xfId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2" fillId="0" borderId="1" xfId="5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1" xfId="5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5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center" vertical="center"/>
    </xf>
    <xf numFmtId="0" fontId="19" fillId="2" borderId="1" xfId="5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10" applyFont="1" applyFill="1" applyBorder="1" applyAlignment="1">
      <alignment horizontal="center" vertical="center" wrapText="1" shrinkToFit="1"/>
    </xf>
    <xf numFmtId="49" fontId="19" fillId="2" borderId="1" xfId="5" applyNumberFormat="1" applyFont="1" applyFill="1" applyBorder="1" applyAlignment="1">
      <alignment horizontal="center" vertical="center"/>
    </xf>
    <xf numFmtId="0" fontId="0" fillId="2" borderId="1" xfId="10" applyFont="1" applyFill="1" applyBorder="1" applyAlignment="1">
      <alignment horizontal="center" vertical="center" wrapText="1" shrinkToFit="1"/>
    </xf>
    <xf numFmtId="0" fontId="0" fillId="2" borderId="1" xfId="5" applyFont="1" applyFill="1" applyBorder="1" applyAlignment="1">
      <alignment horizontal="center" vertical="center" wrapText="1"/>
    </xf>
    <xf numFmtId="49" fontId="0" fillId="2" borderId="1" xfId="5" applyNumberFormat="1" applyFont="1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49" fontId="0" fillId="0" borderId="1" xfId="5" applyNumberFormat="1" applyFont="1" applyBorder="1" applyAlignment="1">
      <alignment horizontal="left" vertical="center" wrapText="1"/>
    </xf>
    <xf numFmtId="49" fontId="0" fillId="2" borderId="1" xfId="5" applyNumberFormat="1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49" fontId="0" fillId="4" borderId="1" xfId="5" applyNumberFormat="1" applyFont="1" applyFill="1" applyBorder="1" applyAlignment="1">
      <alignment horizontal="left" vertical="center" wrapText="1"/>
    </xf>
    <xf numFmtId="49" fontId="0" fillId="2" borderId="1" xfId="5" applyNumberFormat="1" applyFont="1" applyFill="1" applyBorder="1" applyAlignment="1">
      <alignment horizontal="left" vertical="center" wrapText="1"/>
    </xf>
    <xf numFmtId="0" fontId="0" fillId="0" borderId="1" xfId="0" applyBorder="1"/>
    <xf numFmtId="20" fontId="4" fillId="0" borderId="1" xfId="5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2" fillId="2" borderId="10" xfId="5" applyNumberFormat="1" applyFont="1" applyFill="1" applyBorder="1" applyAlignment="1">
      <alignment horizontal="center" vertical="center"/>
    </xf>
    <xf numFmtId="49" fontId="2" fillId="2" borderId="10" xfId="5" applyNumberFormat="1" applyFont="1" applyFill="1" applyBorder="1" applyAlignment="1">
      <alignment horizontal="center" vertical="center" wrapText="1"/>
    </xf>
    <xf numFmtId="0" fontId="2" fillId="2" borderId="10" xfId="5" applyFont="1" applyFill="1" applyBorder="1" applyAlignment="1">
      <alignment horizontal="center" vertical="center" wrapText="1"/>
    </xf>
    <xf numFmtId="0" fontId="2" fillId="2" borderId="11" xfId="5" applyFont="1" applyFill="1" applyBorder="1" applyAlignment="1">
      <alignment horizontal="center" vertical="center" wrapText="1"/>
    </xf>
    <xf numFmtId="0" fontId="2" fillId="2" borderId="10" xfId="5" applyFont="1" applyFill="1" applyBorder="1" applyAlignment="1">
      <alignment horizontal="center" vertical="center" wrapText="1" shrinkToFit="1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center" vertical="center"/>
    </xf>
    <xf numFmtId="0" fontId="4" fillId="2" borderId="1" xfId="7" applyFill="1" applyBorder="1" applyAlignment="1">
      <alignment vertical="center" wrapText="1"/>
    </xf>
    <xf numFmtId="49" fontId="4" fillId="2" borderId="1" xfId="5" applyNumberFormat="1" applyFill="1" applyBorder="1" applyAlignment="1">
      <alignment horizontal="center" vertical="center"/>
    </xf>
    <xf numFmtId="0" fontId="4" fillId="0" borderId="1" xfId="7" applyBorder="1" applyAlignment="1">
      <alignment vertical="center" wrapText="1"/>
    </xf>
    <xf numFmtId="0" fontId="4" fillId="0" borderId="1" xfId="7" applyBorder="1" applyAlignment="1">
      <alignment horizontal="center" vertical="center" wrapText="1"/>
    </xf>
    <xf numFmtId="0" fontId="4" fillId="0" borderId="1" xfId="10" applyBorder="1" applyAlignment="1">
      <alignment vertical="center" wrapText="1"/>
    </xf>
    <xf numFmtId="49" fontId="4" fillId="0" borderId="1" xfId="10" applyNumberFormat="1" applyBorder="1" applyAlignment="1">
      <alignment horizontal="center" vertical="center" wrapText="1" shrinkToFit="1"/>
    </xf>
    <xf numFmtId="0" fontId="4" fillId="2" borderId="1" xfId="7" applyFill="1" applyBorder="1" applyAlignment="1">
      <alignment horizontal="center" vertical="center" wrapText="1"/>
    </xf>
    <xf numFmtId="0" fontId="4" fillId="5" borderId="1" xfId="10" applyFill="1" applyBorder="1" applyAlignment="1">
      <alignment horizontal="center" vertical="center" wrapText="1"/>
    </xf>
    <xf numFmtId="0" fontId="4" fillId="5" borderId="1" xfId="10" applyFill="1" applyBorder="1" applyAlignment="1">
      <alignment horizontal="center" vertical="center" wrapText="1" shrinkToFit="1"/>
    </xf>
    <xf numFmtId="20" fontId="4" fillId="5" borderId="1" xfId="5" applyNumberFormat="1" applyFill="1" applyBorder="1" applyAlignment="1">
      <alignment horizontal="center" vertical="center"/>
    </xf>
    <xf numFmtId="0" fontId="4" fillId="5" borderId="1" xfId="5" applyFill="1" applyBorder="1" applyAlignment="1">
      <alignment horizontal="center" vertical="center"/>
    </xf>
    <xf numFmtId="0" fontId="4" fillId="5" borderId="1" xfId="5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10" applyFont="1" applyBorder="1" applyAlignment="1">
      <alignment horizontal="center" vertical="center" wrapText="1" shrinkToFit="1"/>
    </xf>
    <xf numFmtId="0" fontId="4" fillId="0" borderId="12" xfId="5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49" fontId="1" fillId="0" borderId="12" xfId="5" applyNumberFormat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164" fontId="4" fillId="0" borderId="0" xfId="10" applyNumberFormat="1"/>
    <xf numFmtId="49" fontId="4" fillId="0" borderId="0" xfId="10" applyNumberFormat="1" applyAlignment="1">
      <alignment wrapText="1"/>
    </xf>
    <xf numFmtId="0" fontId="4" fillId="0" borderId="0" xfId="10"/>
    <xf numFmtId="0" fontId="4" fillId="0" borderId="0" xfId="10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wrapText="1"/>
    </xf>
    <xf numFmtId="0" fontId="0" fillId="0" borderId="1" xfId="7" applyFont="1" applyBorder="1" applyAlignment="1">
      <alignment vertical="center" wrapText="1"/>
    </xf>
    <xf numFmtId="0" fontId="1" fillId="0" borderId="1" xfId="10" applyFont="1" applyBorder="1" applyAlignment="1">
      <alignment horizontal="center" vertical="center" wrapText="1" shrinkToFit="1"/>
    </xf>
    <xf numFmtId="20" fontId="0" fillId="0" borderId="1" xfId="5" applyNumberFormat="1" applyFont="1" applyBorder="1" applyAlignment="1">
      <alignment horizontal="center" vertical="center"/>
    </xf>
    <xf numFmtId="49" fontId="0" fillId="2" borderId="1" xfId="1" applyNumberFormat="1" applyFont="1" applyFill="1" applyBorder="1" applyAlignment="1">
      <alignment horizontal="center" vertical="center" wrapText="1"/>
    </xf>
    <xf numFmtId="20" fontId="4" fillId="2" borderId="1" xfId="5" applyNumberFormat="1" applyFill="1" applyBorder="1" applyAlignment="1">
      <alignment horizontal="center" vertical="center"/>
    </xf>
    <xf numFmtId="14" fontId="4" fillId="2" borderId="1" xfId="1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4" borderId="1" xfId="5" applyNumberFormat="1" applyFont="1" applyFill="1" applyBorder="1" applyAlignment="1">
      <alignment horizontal="center" vertical="center" wrapText="1"/>
    </xf>
    <xf numFmtId="20" fontId="4" fillId="4" borderId="1" xfId="5" applyNumberFormat="1" applyFill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23" fillId="2" borderId="1" xfId="0" applyFont="1" applyFill="1" applyBorder="1" applyAlignment="1">
      <alignment wrapText="1"/>
    </xf>
    <xf numFmtId="16" fontId="4" fillId="2" borderId="1" xfId="10" applyNumberFormat="1" applyFill="1" applyBorder="1" applyAlignment="1">
      <alignment horizontal="center" vertical="center" wrapText="1" shrinkToFit="1"/>
    </xf>
    <xf numFmtId="14" fontId="0" fillId="5" borderId="1" xfId="5" applyNumberFormat="1" applyFont="1" applyFill="1" applyBorder="1" applyAlignment="1">
      <alignment horizontal="center" vertical="center"/>
    </xf>
    <xf numFmtId="0" fontId="4" fillId="7" borderId="1" xfId="1" applyFill="1" applyBorder="1" applyAlignment="1">
      <alignment horizontal="center" vertical="center" wrapText="1"/>
    </xf>
    <xf numFmtId="0" fontId="39" fillId="0" borderId="0" xfId="0" applyFont="1"/>
    <xf numFmtId="0" fontId="4" fillId="8" borderId="1" xfId="10" applyFill="1" applyBorder="1" applyAlignment="1">
      <alignment horizontal="center" vertical="center" wrapText="1" shrinkToFit="1"/>
    </xf>
    <xf numFmtId="20" fontId="4" fillId="8" borderId="1" xfId="5" applyNumberFormat="1" applyFill="1" applyBorder="1" applyAlignment="1">
      <alignment horizontal="center" vertical="center"/>
    </xf>
    <xf numFmtId="14" fontId="2" fillId="7" borderId="8" xfId="5" applyNumberFormat="1" applyFont="1" applyFill="1" applyBorder="1" applyAlignment="1">
      <alignment horizontal="center" vertical="center"/>
    </xf>
    <xf numFmtId="49" fontId="2" fillId="7" borderId="8" xfId="5" applyNumberFormat="1" applyFont="1" applyFill="1" applyBorder="1" applyAlignment="1">
      <alignment horizontal="center" vertical="center" wrapText="1"/>
    </xf>
    <xf numFmtId="0" fontId="2" fillId="7" borderId="8" xfId="5" applyFont="1" applyFill="1" applyBorder="1" applyAlignment="1">
      <alignment horizontal="center" vertical="center" wrapText="1"/>
    </xf>
    <xf numFmtId="0" fontId="2" fillId="7" borderId="13" xfId="5" applyFont="1" applyFill="1" applyBorder="1" applyAlignment="1">
      <alignment horizontal="center" vertical="center" wrapText="1"/>
    </xf>
    <xf numFmtId="0" fontId="2" fillId="7" borderId="14" xfId="5" applyFont="1" applyFill="1" applyBorder="1" applyAlignment="1">
      <alignment horizontal="center" vertical="center" wrapText="1"/>
    </xf>
    <xf numFmtId="0" fontId="2" fillId="7" borderId="8" xfId="5" applyFont="1" applyFill="1" applyBorder="1" applyAlignment="1">
      <alignment horizontal="center" vertical="center" wrapText="1" shrinkToFit="1"/>
    </xf>
    <xf numFmtId="0" fontId="2" fillId="7" borderId="8" xfId="5" applyFont="1" applyFill="1" applyBorder="1" applyAlignment="1">
      <alignment horizontal="center" vertical="center"/>
    </xf>
    <xf numFmtId="0" fontId="0" fillId="7" borderId="0" xfId="0" applyFill="1"/>
    <xf numFmtId="0" fontId="2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4" fontId="4" fillId="7" borderId="1" xfId="5" applyNumberFormat="1" applyFill="1" applyBorder="1" applyAlignment="1">
      <alignment horizontal="center" vertical="center"/>
    </xf>
    <xf numFmtId="49" fontId="4" fillId="7" borderId="1" xfId="5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20" fontId="4" fillId="7" borderId="1" xfId="5" applyNumberFormat="1" applyFill="1" applyBorder="1" applyAlignment="1">
      <alignment horizontal="center" vertical="center"/>
    </xf>
    <xf numFmtId="0" fontId="4" fillId="7" borderId="1" xfId="5" applyFill="1" applyBorder="1" applyAlignment="1">
      <alignment horizontal="center" vertical="center"/>
    </xf>
    <xf numFmtId="49" fontId="4" fillId="7" borderId="1" xfId="5" applyNumberFormat="1" applyFill="1" applyBorder="1" applyAlignment="1">
      <alignment horizontal="center" vertical="center"/>
    </xf>
    <xf numFmtId="0" fontId="4" fillId="7" borderId="1" xfId="1" applyFill="1" applyBorder="1" applyAlignment="1">
      <alignment horizontal="center" vertical="center" wrapText="1"/>
    </xf>
    <xf numFmtId="20" fontId="4" fillId="0" borderId="1" xfId="1" applyNumberForma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/>
    </xf>
    <xf numFmtId="14" fontId="4" fillId="7" borderId="1" xfId="5" applyNumberFormat="1" applyFill="1" applyBorder="1" applyAlignment="1">
      <alignment horizontal="center" vertical="center"/>
    </xf>
    <xf numFmtId="20" fontId="4" fillId="7" borderId="1" xfId="1" applyNumberFormat="1" applyFill="1" applyBorder="1" applyAlignment="1">
      <alignment horizontal="center" vertical="center" wrapText="1" shrinkToFit="1"/>
    </xf>
    <xf numFmtId="0" fontId="4" fillId="7" borderId="1" xfId="5" applyFill="1" applyBorder="1" applyAlignment="1">
      <alignment horizontal="center" vertical="center"/>
    </xf>
    <xf numFmtId="0" fontId="4" fillId="7" borderId="1" xfId="1" applyFill="1" applyBorder="1" applyAlignment="1">
      <alignment horizontal="center" vertical="center" wrapText="1" shrinkToFit="1"/>
    </xf>
    <xf numFmtId="49" fontId="4" fillId="7" borderId="1" xfId="10" applyNumberFormat="1" applyFill="1" applyBorder="1" applyAlignment="1">
      <alignment horizontal="center" vertical="center" wrapText="1" shrinkToFit="1"/>
    </xf>
    <xf numFmtId="49" fontId="0" fillId="7" borderId="1" xfId="0" applyNumberFormat="1" applyFill="1" applyBorder="1" applyAlignment="1">
      <alignment horizontal="center" vertical="center"/>
    </xf>
    <xf numFmtId="49" fontId="4" fillId="0" borderId="1" xfId="5" applyNumberFormat="1" applyBorder="1" applyAlignment="1">
      <alignment horizontal="left" vertical="center" wrapText="1"/>
    </xf>
    <xf numFmtId="0" fontId="4" fillId="8" borderId="1" xfId="10" applyFill="1" applyBorder="1" applyAlignment="1">
      <alignment horizontal="center" vertical="center" wrapText="1" shrinkToFit="1"/>
    </xf>
    <xf numFmtId="0" fontId="4" fillId="8" borderId="1" xfId="5" applyFill="1" applyBorder="1" applyAlignment="1">
      <alignment horizontal="center" vertical="center"/>
    </xf>
    <xf numFmtId="0" fontId="4" fillId="8" borderId="1" xfId="5" applyFill="1" applyBorder="1" applyAlignment="1">
      <alignment horizontal="center" vertical="center"/>
    </xf>
    <xf numFmtId="49" fontId="4" fillId="8" borderId="1" xfId="5" applyNumberFormat="1" applyFill="1" applyBorder="1" applyAlignment="1">
      <alignment horizontal="center" vertical="center"/>
    </xf>
    <xf numFmtId="49" fontId="4" fillId="7" borderId="1" xfId="5" applyNumberForma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4" fillId="7" borderId="15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14" fontId="4" fillId="8" borderId="1" xfId="5" applyNumberFormat="1" applyFill="1" applyBorder="1" applyAlignment="1">
      <alignment horizontal="center" vertical="center"/>
    </xf>
    <xf numFmtId="14" fontId="4" fillId="7" borderId="1" xfId="5" applyNumberFormat="1" applyFill="1" applyBorder="1" applyAlignment="1">
      <alignment horizontal="center" vertical="center"/>
    </xf>
    <xf numFmtId="20" fontId="4" fillId="7" borderId="12" xfId="5" applyNumberFormat="1" applyFill="1" applyBorder="1" applyAlignment="1">
      <alignment horizontal="center" vertical="center"/>
    </xf>
    <xf numFmtId="20" fontId="4" fillId="2" borderId="12" xfId="1" applyNumberFormat="1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49" fontId="0" fillId="7" borderId="12" xfId="0" applyNumberFormat="1" applyFill="1" applyBorder="1" applyAlignment="1">
      <alignment horizontal="center" vertical="center"/>
    </xf>
    <xf numFmtId="49" fontId="40" fillId="8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20" fontId="4" fillId="0" borderId="12" xfId="1" applyNumberFormat="1" applyBorder="1" applyAlignment="1">
      <alignment horizontal="center" vertical="center" wrapText="1" shrinkToFit="1"/>
    </xf>
    <xf numFmtId="0" fontId="4" fillId="7" borderId="12" xfId="5" applyFill="1" applyBorder="1" applyAlignment="1">
      <alignment horizontal="center" vertical="center"/>
    </xf>
    <xf numFmtId="0" fontId="4" fillId="2" borderId="12" xfId="1" applyFill="1" applyBorder="1" applyAlignment="1">
      <alignment horizontal="center" vertical="center" wrapText="1" shrinkToFit="1"/>
    </xf>
    <xf numFmtId="49" fontId="4" fillId="7" borderId="12" xfId="5" applyNumberFormat="1" applyFill="1" applyBorder="1" applyAlignment="1">
      <alignment horizontal="center" vertical="center"/>
    </xf>
    <xf numFmtId="0" fontId="4" fillId="7" borderId="12" xfId="1" applyFill="1" applyBorder="1" applyAlignment="1">
      <alignment horizontal="center" vertical="center" wrapText="1"/>
    </xf>
    <xf numFmtId="14" fontId="4" fillId="0" borderId="0" xfId="5" applyNumberFormat="1" applyAlignment="1">
      <alignment horizontal="center" vertical="center"/>
    </xf>
    <xf numFmtId="49" fontId="0" fillId="0" borderId="0" xfId="5" applyNumberFormat="1" applyFont="1" applyAlignment="1">
      <alignment horizontal="center" vertical="center" wrapText="1"/>
    </xf>
    <xf numFmtId="0" fontId="4" fillId="0" borderId="0" xfId="5" applyAlignment="1">
      <alignment horizontal="center" vertical="center"/>
    </xf>
    <xf numFmtId="0" fontId="0" fillId="0" borderId="0" xfId="5" applyFont="1" applyAlignment="1">
      <alignment horizontal="center" vertical="center"/>
    </xf>
    <xf numFmtId="0" fontId="0" fillId="2" borderId="0" xfId="1" applyFont="1" applyFill="1" applyAlignment="1">
      <alignment horizontal="center" vertical="center" wrapText="1"/>
    </xf>
    <xf numFmtId="14" fontId="2" fillId="9" borderId="2" xfId="5" applyNumberFormat="1" applyFont="1" applyFill="1" applyBorder="1" applyAlignment="1">
      <alignment horizontal="center" vertical="center"/>
    </xf>
    <xf numFmtId="49" fontId="2" fillId="9" borderId="2" xfId="5" applyNumberFormat="1" applyFont="1" applyFill="1" applyBorder="1" applyAlignment="1">
      <alignment horizontal="center" vertical="center" wrapText="1"/>
    </xf>
    <xf numFmtId="0" fontId="2" fillId="9" borderId="2" xfId="5" applyFont="1" applyFill="1" applyBorder="1" applyAlignment="1">
      <alignment horizontal="center" vertical="center" wrapText="1"/>
    </xf>
    <xf numFmtId="0" fontId="2" fillId="9" borderId="3" xfId="5" applyFont="1" applyFill="1" applyBorder="1" applyAlignment="1">
      <alignment horizontal="center" vertical="center" wrapText="1"/>
    </xf>
    <xf numFmtId="0" fontId="2" fillId="9" borderId="4" xfId="5" applyFont="1" applyFill="1" applyBorder="1" applyAlignment="1">
      <alignment horizontal="center" vertical="center" wrapText="1"/>
    </xf>
    <xf numFmtId="0" fontId="2" fillId="9" borderId="2" xfId="5" applyFont="1" applyFill="1" applyBorder="1" applyAlignment="1">
      <alignment horizontal="center" vertical="center" wrapText="1" shrinkToFit="1"/>
    </xf>
    <xf numFmtId="0" fontId="2" fillId="9" borderId="5" xfId="5" applyFont="1" applyFill="1" applyBorder="1" applyAlignment="1">
      <alignment horizontal="center" vertical="center" wrapText="1"/>
    </xf>
    <xf numFmtId="0" fontId="2" fillId="9" borderId="5" xfId="5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" fillId="7" borderId="1" xfId="1" applyFill="1" applyBorder="1" applyAlignment="1">
      <alignment horizontal="center" vertical="center" wrapText="1"/>
    </xf>
    <xf numFmtId="20" fontId="0" fillId="0" borderId="12" xfId="1" applyNumberFormat="1" applyFont="1" applyBorder="1" applyAlignment="1">
      <alignment horizontal="center" vertical="center" wrapText="1" shrinkToFit="1"/>
    </xf>
    <xf numFmtId="14" fontId="2" fillId="8" borderId="1" xfId="5" applyNumberFormat="1" applyFont="1" applyFill="1" applyBorder="1" applyAlignment="1">
      <alignment horizontal="center" vertical="center"/>
    </xf>
    <xf numFmtId="0" fontId="2" fillId="8" borderId="1" xfId="10" applyFont="1" applyFill="1" applyBorder="1" applyAlignment="1">
      <alignment horizontal="center" vertical="center" wrapText="1" shrinkToFit="1"/>
    </xf>
    <xf numFmtId="20" fontId="2" fillId="8" borderId="1" xfId="5" applyNumberFormat="1" applyFont="1" applyFill="1" applyBorder="1" applyAlignment="1">
      <alignment horizontal="center" vertical="center"/>
    </xf>
    <xf numFmtId="0" fontId="2" fillId="8" borderId="1" xfId="5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0" fillId="8" borderId="1" xfId="5" applyFont="1" applyFill="1" applyBorder="1" applyAlignment="1">
      <alignment horizontal="center" vertical="center"/>
    </xf>
    <xf numFmtId="14" fontId="36" fillId="7" borderId="1" xfId="5" applyNumberFormat="1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16" fontId="4" fillId="0" borderId="1" xfId="10" applyNumberFormat="1" applyBorder="1" applyAlignment="1">
      <alignment horizontal="center" vertical="center" wrapText="1" shrinkToFit="1"/>
    </xf>
    <xf numFmtId="1" fontId="4" fillId="0" borderId="1" xfId="5" quotePrefix="1" applyNumberFormat="1" applyBorder="1" applyAlignment="1">
      <alignment horizontal="center" vertical="center"/>
    </xf>
    <xf numFmtId="16" fontId="4" fillId="0" borderId="1" xfId="5" quotePrefix="1" applyNumberFormat="1" applyBorder="1" applyAlignment="1">
      <alignment horizontal="center" vertical="center"/>
    </xf>
    <xf numFmtId="0" fontId="41" fillId="8" borderId="1" xfId="1" applyFont="1" applyFill="1" applyBorder="1" applyAlignment="1">
      <alignment horizontal="center" vertical="center" wrapText="1"/>
    </xf>
    <xf numFmtId="16" fontId="4" fillId="8" borderId="1" xfId="10" applyNumberFormat="1" applyFill="1" applyBorder="1" applyAlignment="1">
      <alignment horizontal="center" vertical="center" wrapText="1" shrinkToFit="1"/>
    </xf>
    <xf numFmtId="1" fontId="4" fillId="8" borderId="1" xfId="5" quotePrefix="1" applyNumberFormat="1" applyFill="1" applyBorder="1" applyAlignment="1">
      <alignment horizontal="center" vertical="center"/>
    </xf>
    <xf numFmtId="0" fontId="4" fillId="8" borderId="1" xfId="5" applyFont="1" applyFill="1" applyBorder="1" applyAlignment="1">
      <alignment horizontal="center" vertical="center" wrapText="1"/>
    </xf>
    <xf numFmtId="49" fontId="4" fillId="8" borderId="1" xfId="5" quotePrefix="1" applyNumberFormat="1" applyFont="1" applyFill="1" applyBorder="1" applyAlignment="1">
      <alignment horizontal="center" vertical="center"/>
    </xf>
    <xf numFmtId="0" fontId="4" fillId="8" borderId="1" xfId="5" applyFont="1" applyFill="1" applyBorder="1" applyAlignment="1">
      <alignment horizontal="center" vertical="center"/>
    </xf>
    <xf numFmtId="0" fontId="4" fillId="8" borderId="1" xfId="1" applyFill="1" applyBorder="1" applyAlignment="1">
      <alignment horizontal="center" vertical="center" wrapText="1"/>
    </xf>
    <xf numFmtId="20" fontId="4" fillId="8" borderId="1" xfId="5" applyNumberFormat="1" applyFont="1" applyFill="1" applyBorder="1" applyAlignment="1">
      <alignment horizontal="center" vertical="center"/>
    </xf>
    <xf numFmtId="16" fontId="4" fillId="8" borderId="1" xfId="5" quotePrefix="1" applyNumberFormat="1" applyFill="1" applyBorder="1" applyAlignment="1">
      <alignment horizontal="center" vertical="center"/>
    </xf>
    <xf numFmtId="0" fontId="43" fillId="8" borderId="0" xfId="0" applyFont="1" applyFill="1" applyAlignment="1">
      <alignment horizontal="center" vertical="center" wrapText="1"/>
    </xf>
    <xf numFmtId="16" fontId="4" fillId="8" borderId="1" xfId="10" applyNumberFormat="1" applyFont="1" applyFill="1" applyBorder="1" applyAlignment="1">
      <alignment horizontal="center" vertical="center" wrapText="1" shrinkToFit="1"/>
    </xf>
    <xf numFmtId="12" fontId="0" fillId="7" borderId="1" xfId="0" applyNumberFormat="1" applyFill="1" applyBorder="1" applyAlignment="1">
      <alignment horizontal="center" vertical="center"/>
    </xf>
    <xf numFmtId="49" fontId="4" fillId="7" borderId="1" xfId="10" applyNumberFormat="1" applyFont="1" applyFill="1" applyBorder="1" applyAlignment="1">
      <alignment horizontal="center" vertical="center" wrapText="1" shrinkToFit="1"/>
    </xf>
    <xf numFmtId="0" fontId="4" fillId="7" borderId="1" xfId="1" applyFont="1" applyFill="1" applyBorder="1" applyAlignment="1">
      <alignment horizontal="center" vertical="center" wrapText="1"/>
    </xf>
    <xf numFmtId="49" fontId="4" fillId="7" borderId="1" xfId="5" applyNumberFormat="1" applyFont="1" applyFill="1" applyBorder="1" applyAlignment="1">
      <alignment horizontal="center" vertical="center" wrapText="1"/>
    </xf>
    <xf numFmtId="0" fontId="4" fillId="7" borderId="1" xfId="5" quotePrefix="1" applyFont="1" applyFill="1" applyBorder="1" applyAlignment="1">
      <alignment horizontal="center" vertical="center"/>
    </xf>
    <xf numFmtId="49" fontId="4" fillId="7" borderId="1" xfId="5" quotePrefix="1" applyNumberFormat="1" applyFont="1" applyFill="1" applyBorder="1" applyAlignment="1">
      <alignment horizontal="center" vertical="center"/>
    </xf>
    <xf numFmtId="49" fontId="4" fillId="7" borderId="1" xfId="5" applyNumberFormat="1" applyFont="1" applyFill="1" applyBorder="1" applyAlignment="1">
      <alignment horizontal="center" vertical="center"/>
    </xf>
    <xf numFmtId="12" fontId="4" fillId="7" borderId="1" xfId="5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 shrinkToFit="1"/>
    </xf>
    <xf numFmtId="20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4" fillId="0" borderId="1" xfId="5" applyFill="1" applyBorder="1" applyAlignment="1">
      <alignment horizontal="center" vertical="center"/>
    </xf>
    <xf numFmtId="49" fontId="4" fillId="0" borderId="1" xfId="10" applyNumberFormat="1" applyFont="1" applyFill="1" applyBorder="1" applyAlignment="1">
      <alignment horizontal="center" vertical="center" wrapText="1" shrinkToFit="1"/>
    </xf>
    <xf numFmtId="0" fontId="4" fillId="0" borderId="1" xfId="5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center" vertical="center" wrapText="1"/>
    </xf>
    <xf numFmtId="12" fontId="0" fillId="8" borderId="1" xfId="0" applyNumberFormat="1" applyFill="1" applyBorder="1" applyAlignment="1">
      <alignment horizontal="center" vertical="center"/>
    </xf>
    <xf numFmtId="20" fontId="7" fillId="8" borderId="1" xfId="0" applyNumberFormat="1" applyFont="1" applyFill="1" applyBorder="1" applyAlignment="1">
      <alignment horizontal="center" vertical="center"/>
    </xf>
    <xf numFmtId="49" fontId="4" fillId="8" borderId="1" xfId="10" applyNumberFormat="1" applyFont="1" applyFill="1" applyBorder="1" applyAlignment="1">
      <alignment horizontal="center" vertical="center" wrapText="1" shrinkToFit="1"/>
    </xf>
    <xf numFmtId="0" fontId="4" fillId="8" borderId="1" xfId="1" applyFont="1" applyFill="1" applyBorder="1" applyAlignment="1">
      <alignment horizontal="center" vertical="center" wrapText="1"/>
    </xf>
    <xf numFmtId="0" fontId="37" fillId="0" borderId="1" xfId="6" applyBorder="1" applyAlignment="1">
      <alignment horizontal="center" vertical="center"/>
    </xf>
    <xf numFmtId="49" fontId="4" fillId="0" borderId="1" xfId="11" applyNumberFormat="1" applyFont="1" applyBorder="1" applyAlignment="1">
      <alignment horizontal="center" vertical="center" wrapText="1" shrinkToFit="1"/>
    </xf>
    <xf numFmtId="14" fontId="37" fillId="0" borderId="32" xfId="6" applyNumberFormat="1" applyBorder="1" applyAlignment="1">
      <alignment horizontal="center" vertical="center"/>
    </xf>
    <xf numFmtId="0" fontId="37" fillId="0" borderId="1" xfId="6" quotePrefix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6" quotePrefix="1" applyFont="1" applyBorder="1" applyAlignment="1">
      <alignment horizontal="center" vertical="center"/>
    </xf>
    <xf numFmtId="20" fontId="37" fillId="0" borderId="32" xfId="6" applyNumberFormat="1" applyBorder="1" applyAlignment="1">
      <alignment horizontal="center" vertical="center"/>
    </xf>
    <xf numFmtId="0" fontId="37" fillId="0" borderId="32" xfId="6" applyBorder="1" applyAlignment="1">
      <alignment horizontal="center" vertical="center"/>
    </xf>
    <xf numFmtId="0" fontId="37" fillId="0" borderId="32" xfId="2" applyBorder="1" applyAlignment="1">
      <alignment horizontal="center" vertical="center" wrapText="1"/>
    </xf>
    <xf numFmtId="0" fontId="4" fillId="0" borderId="32" xfId="8" applyFont="1" applyBorder="1" applyAlignment="1">
      <alignment horizontal="center" vertical="center" wrapText="1"/>
    </xf>
    <xf numFmtId="0" fontId="44" fillId="0" borderId="0" xfId="0" applyFont="1"/>
    <xf numFmtId="164" fontId="44" fillId="0" borderId="0" xfId="0" applyNumberFormat="1" applyFont="1"/>
    <xf numFmtId="49" fontId="44" fillId="0" borderId="0" xfId="0" applyNumberFormat="1" applyFont="1" applyAlignment="1">
      <alignment wrapText="1"/>
    </xf>
    <xf numFmtId="0" fontId="41" fillId="7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/>
    </xf>
    <xf numFmtId="12" fontId="45" fillId="0" borderId="1" xfId="0" applyNumberFormat="1" applyFont="1" applyBorder="1" applyAlignment="1">
      <alignment horizontal="center" vertical="center"/>
    </xf>
    <xf numFmtId="0" fontId="37" fillId="0" borderId="32" xfId="11" applyBorder="1" applyAlignment="1">
      <alignment horizontal="center" vertical="center" wrapText="1" shrinkToFit="1"/>
    </xf>
    <xf numFmtId="20" fontId="37" fillId="0" borderId="32" xfId="11" applyNumberFormat="1" applyBorder="1" applyAlignment="1">
      <alignment horizontal="center" vertical="center" wrapText="1" shrinkToFit="1"/>
    </xf>
    <xf numFmtId="14" fontId="31" fillId="0" borderId="0" xfId="0" applyNumberFormat="1" applyFont="1" applyBorder="1" applyAlignment="1">
      <alignment vertical="center" wrapText="1"/>
    </xf>
    <xf numFmtId="0" fontId="37" fillId="0" borderId="0" xfId="11" applyBorder="1" applyAlignment="1">
      <alignment horizontal="center" vertical="center" wrapText="1" shrinkToFit="1"/>
    </xf>
    <xf numFmtId="20" fontId="37" fillId="0" borderId="0" xfId="6" applyNumberFormat="1" applyBorder="1" applyAlignment="1">
      <alignment horizontal="center" vertical="center"/>
    </xf>
    <xf numFmtId="0" fontId="37" fillId="0" borderId="0" xfId="6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" fillId="7" borderId="0" xfId="5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 vertical="center" wrapText="1"/>
    </xf>
    <xf numFmtId="14" fontId="0" fillId="0" borderId="18" xfId="0" applyNumberFormat="1" applyFont="1" applyBorder="1" applyAlignment="1">
      <alignment vertical="center" wrapText="1"/>
    </xf>
    <xf numFmtId="49" fontId="2" fillId="0" borderId="19" xfId="5" applyNumberFormat="1" applyFont="1" applyBorder="1" applyAlignment="1">
      <alignment horizontal="center" vertical="center" wrapText="1"/>
    </xf>
    <xf numFmtId="49" fontId="0" fillId="0" borderId="1" xfId="11" applyNumberFormat="1" applyFont="1" applyBorder="1" applyAlignment="1">
      <alignment horizontal="center" vertical="center" wrapText="1" shrinkToFit="1"/>
    </xf>
    <xf numFmtId="0" fontId="4" fillId="7" borderId="1" xfId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20" fontId="21" fillId="0" borderId="6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34" fillId="0" borderId="0" xfId="0" applyFont="1" applyAlignment="1">
      <alignment horizontal="left" vertical="center" indent="4"/>
    </xf>
    <xf numFmtId="0" fontId="31" fillId="0" borderId="0" xfId="0" applyFont="1" applyAlignment="1">
      <alignment horizontal="left" vertical="center" indent="11"/>
    </xf>
    <xf numFmtId="0" fontId="46" fillId="0" borderId="26" xfId="0" applyFont="1" applyBorder="1" applyAlignment="1">
      <alignment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3" xfId="0" applyFont="1" applyBorder="1" applyAlignment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34" xfId="0" applyFont="1" applyBorder="1" applyAlignment="1">
      <alignment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5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31" fillId="0" borderId="34" xfId="0" applyFont="1" applyBorder="1" applyAlignment="1">
      <alignment horizontal="center" vertical="center" wrapText="1"/>
    </xf>
    <xf numFmtId="20" fontId="31" fillId="0" borderId="34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20" fontId="31" fillId="0" borderId="0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wrapText="1"/>
    </xf>
    <xf numFmtId="14" fontId="31" fillId="0" borderId="18" xfId="0" applyNumberFormat="1" applyFont="1" applyBorder="1" applyAlignment="1">
      <alignment vertical="center" wrapText="1"/>
    </xf>
    <xf numFmtId="0" fontId="47" fillId="0" borderId="34" xfId="0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47" fillId="0" borderId="35" xfId="0" applyFont="1" applyBorder="1" applyAlignment="1">
      <alignment horizontal="justify" vertical="center" wrapText="1"/>
    </xf>
    <xf numFmtId="0" fontId="47" fillId="0" borderId="34" xfId="0" applyFont="1" applyBorder="1" applyAlignment="1">
      <alignment horizontal="justify" vertical="center" wrapText="1"/>
    </xf>
    <xf numFmtId="0" fontId="50" fillId="0" borderId="35" xfId="0" applyFont="1" applyBorder="1" applyAlignment="1">
      <alignment horizontal="justify" vertical="center" wrapText="1"/>
    </xf>
    <xf numFmtId="0" fontId="50" fillId="0" borderId="34" xfId="0" applyFont="1" applyBorder="1" applyAlignment="1">
      <alignment horizontal="justify" vertical="center" wrapText="1"/>
    </xf>
    <xf numFmtId="49" fontId="2" fillId="0" borderId="0" xfId="5" applyNumberFormat="1" applyFont="1" applyAlignment="1">
      <alignment horizontal="center" vertical="center" wrapText="1"/>
    </xf>
    <xf numFmtId="49" fontId="4" fillId="0" borderId="0" xfId="5" applyNumberFormat="1" applyAlignment="1">
      <alignment horizontal="center" vertical="center" wrapText="1"/>
    </xf>
    <xf numFmtId="14" fontId="20" fillId="6" borderId="16" xfId="5" applyNumberFormat="1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vertical="center"/>
    </xf>
    <xf numFmtId="0" fontId="20" fillId="6" borderId="26" xfId="0" applyFont="1" applyFill="1" applyBorder="1" applyAlignment="1">
      <alignment vertical="center"/>
    </xf>
    <xf numFmtId="49" fontId="2" fillId="0" borderId="19" xfId="5" applyNumberFormat="1" applyFont="1" applyBorder="1" applyAlignment="1">
      <alignment horizontal="center" vertical="center" wrapText="1"/>
    </xf>
    <xf numFmtId="49" fontId="4" fillId="0" borderId="30" xfId="5" applyNumberFormat="1" applyBorder="1" applyAlignment="1">
      <alignment horizontal="center" vertical="center" wrapText="1"/>
    </xf>
    <xf numFmtId="49" fontId="4" fillId="0" borderId="20" xfId="5" applyNumberForma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vertical="center" wrapText="1"/>
    </xf>
    <xf numFmtId="14" fontId="21" fillId="0" borderId="18" xfId="0" applyNumberFormat="1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2" fillId="0" borderId="31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14" fontId="31" fillId="0" borderId="31" xfId="0" applyNumberFormat="1" applyFont="1" applyBorder="1" applyAlignment="1">
      <alignment vertical="center" wrapText="1"/>
    </xf>
    <xf numFmtId="14" fontId="31" fillId="0" borderId="18" xfId="0" applyNumberFormat="1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20" fontId="50" fillId="0" borderId="31" xfId="0" applyNumberFormat="1" applyFont="1" applyBorder="1" applyAlignment="1">
      <alignment horizontal="center" vertical="center" wrapText="1"/>
    </xf>
    <xf numFmtId="20" fontId="50" fillId="0" borderId="18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20" fontId="31" fillId="0" borderId="31" xfId="0" applyNumberFormat="1" applyFont="1" applyBorder="1" applyAlignment="1">
      <alignment horizontal="center" vertical="center" wrapText="1"/>
    </xf>
    <xf numFmtId="20" fontId="31" fillId="0" borderId="18" xfId="0" applyNumberFormat="1" applyFont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14" fontId="47" fillId="0" borderId="31" xfId="0" applyNumberFormat="1" applyFont="1" applyBorder="1" applyAlignment="1">
      <alignment vertical="center" wrapText="1"/>
    </xf>
    <xf numFmtId="14" fontId="47" fillId="0" borderId="18" xfId="0" applyNumberFormat="1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20" fontId="42" fillId="0" borderId="31" xfId="0" applyNumberFormat="1" applyFont="1" applyBorder="1" applyAlignment="1">
      <alignment horizontal="center" vertical="center" wrapText="1"/>
    </xf>
    <xf numFmtId="20" fontId="42" fillId="0" borderId="18" xfId="0" applyNumberFormat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31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14" fontId="51" fillId="0" borderId="31" xfId="0" applyNumberFormat="1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20" fontId="51" fillId="0" borderId="33" xfId="0" applyNumberFormat="1" applyFont="1" applyBorder="1" applyAlignment="1">
      <alignment horizontal="center" vertical="center" wrapText="1"/>
    </xf>
    <xf numFmtId="16" fontId="51" fillId="0" borderId="31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14" fontId="51" fillId="0" borderId="18" xfId="0" applyNumberFormat="1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20" fontId="51" fillId="0" borderId="34" xfId="0" applyNumberFormat="1" applyFont="1" applyBorder="1" applyAlignment="1">
      <alignment horizontal="center" vertical="center" wrapText="1"/>
    </xf>
    <xf numFmtId="16" fontId="51" fillId="0" borderId="18" xfId="0" applyNumberFormat="1" applyFont="1" applyBorder="1" applyAlignment="1">
      <alignment horizontal="center" vertical="center" wrapText="1"/>
    </xf>
    <xf numFmtId="0" fontId="52" fillId="0" borderId="34" xfId="0" applyFont="1" applyBorder="1" applyAlignment="1">
      <alignment vertical="center" wrapText="1"/>
    </xf>
    <xf numFmtId="14" fontId="51" fillId="0" borderId="18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horizontal="center" vertical="center" wrapText="1"/>
    </xf>
    <xf numFmtId="20" fontId="51" fillId="0" borderId="35" xfId="0" applyNumberFormat="1" applyFont="1" applyBorder="1" applyAlignment="1">
      <alignment horizontal="center" vertical="center" wrapText="1"/>
    </xf>
    <xf numFmtId="0" fontId="52" fillId="0" borderId="3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20" fontId="51" fillId="0" borderId="31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vertical="center" wrapText="1"/>
    </xf>
    <xf numFmtId="20" fontId="51" fillId="0" borderId="18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14" fontId="51" fillId="0" borderId="36" xfId="0" applyNumberFormat="1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6" xfId="0" applyFont="1" applyBorder="1" applyAlignment="1">
      <alignment horizontal="center" vertical="center" wrapText="1"/>
    </xf>
    <xf numFmtId="0" fontId="53" fillId="0" borderId="31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2" fillId="0" borderId="34" xfId="0" applyFont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34" xfId="0" applyFont="1" applyBorder="1" applyAlignment="1">
      <alignment vertical="top" wrapText="1"/>
    </xf>
    <xf numFmtId="14" fontId="51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20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indent="4"/>
    </xf>
    <xf numFmtId="0" fontId="51" fillId="0" borderId="0" xfId="0" applyFont="1" applyAlignment="1">
      <alignment horizontal="left" vertical="center" indent="11"/>
    </xf>
    <xf numFmtId="0" fontId="54" fillId="0" borderId="31" xfId="0" applyFont="1" applyBorder="1" applyAlignment="1">
      <alignment vertical="center" wrapText="1"/>
    </xf>
  </cellXfs>
  <cellStyles count="12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5" xfId="7"/>
    <cellStyle name="Normal 5 2" xfId="8"/>
    <cellStyle name="Normal 6" xfId="9"/>
    <cellStyle name="Normal_Hoja1" xfId="10"/>
    <cellStyle name="Normal_Hoja1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15" sqref="K15"/>
    </sheetView>
  </sheetViews>
  <sheetFormatPr baseColWidth="10" defaultRowHeight="12.75" x14ac:dyDescent="0.2"/>
  <cols>
    <col min="2" max="2" width="44.85546875" customWidth="1"/>
    <col min="3" max="3" width="7.85546875" bestFit="1" customWidth="1"/>
    <col min="4" max="5" width="9.28515625" bestFit="1" customWidth="1"/>
    <col min="6" max="6" width="13.5703125" customWidth="1"/>
    <col min="7" max="7" width="7.85546875" bestFit="1" customWidth="1"/>
    <col min="8" max="8" width="11" bestFit="1" customWidth="1"/>
  </cols>
  <sheetData>
    <row r="1" spans="1:9" ht="34.5" customHeight="1" x14ac:dyDescent="0.2">
      <c r="A1" s="335" t="s">
        <v>14</v>
      </c>
      <c r="B1" s="336"/>
      <c r="C1" s="336"/>
      <c r="D1" s="336"/>
      <c r="E1" s="336"/>
      <c r="F1" s="336"/>
      <c r="G1" s="336"/>
      <c r="H1" s="336"/>
      <c r="I1" s="336"/>
    </row>
    <row r="2" spans="1:9" s="10" customFormat="1" ht="38.2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6" t="s">
        <v>10</v>
      </c>
      <c r="G2" s="17" t="s">
        <v>11</v>
      </c>
      <c r="H2" s="17" t="s">
        <v>5</v>
      </c>
      <c r="I2" s="18" t="s">
        <v>6</v>
      </c>
    </row>
    <row r="3" spans="1:9" ht="21.95" customHeight="1" x14ac:dyDescent="0.2">
      <c r="A3" s="19">
        <v>42263</v>
      </c>
      <c r="B3" s="20" t="s">
        <v>15</v>
      </c>
      <c r="C3" s="21" t="s">
        <v>16</v>
      </c>
      <c r="D3" s="22" t="s">
        <v>17</v>
      </c>
      <c r="E3" s="21">
        <v>4</v>
      </c>
      <c r="F3" s="21" t="s">
        <v>18</v>
      </c>
      <c r="G3" s="21">
        <v>11</v>
      </c>
      <c r="H3" s="21">
        <v>300</v>
      </c>
      <c r="I3" s="23" t="s">
        <v>19</v>
      </c>
    </row>
    <row r="4" spans="1:9" ht="25.5" x14ac:dyDescent="0.2">
      <c r="A4" s="4">
        <v>42270</v>
      </c>
      <c r="B4" s="36" t="s">
        <v>52</v>
      </c>
      <c r="C4" s="24" t="s">
        <v>20</v>
      </c>
      <c r="D4" s="25" t="s">
        <v>21</v>
      </c>
      <c r="E4" s="26">
        <v>6</v>
      </c>
      <c r="F4" s="24" t="s">
        <v>22</v>
      </c>
      <c r="G4" s="24">
        <v>12</v>
      </c>
      <c r="H4" s="24">
        <v>500</v>
      </c>
      <c r="I4" s="7" t="s">
        <v>23</v>
      </c>
    </row>
    <row r="5" spans="1:9" ht="25.5" x14ac:dyDescent="0.2">
      <c r="A5" s="4">
        <v>42277</v>
      </c>
      <c r="B5" s="2" t="s">
        <v>55</v>
      </c>
      <c r="C5" s="43" t="s">
        <v>28</v>
      </c>
      <c r="D5" s="25" t="s">
        <v>21</v>
      </c>
      <c r="E5" s="3">
        <v>6</v>
      </c>
      <c r="F5" s="24" t="s">
        <v>56</v>
      </c>
      <c r="G5" s="44" t="s">
        <v>57</v>
      </c>
      <c r="H5" s="44" t="s">
        <v>58</v>
      </c>
      <c r="I5" s="7" t="s">
        <v>23</v>
      </c>
    </row>
    <row r="6" spans="1:9" ht="25.5" x14ac:dyDescent="0.2">
      <c r="A6" s="1">
        <v>42284</v>
      </c>
      <c r="B6" s="29" t="s">
        <v>29</v>
      </c>
      <c r="C6" s="30" t="s">
        <v>16</v>
      </c>
      <c r="D6" s="31" t="s">
        <v>17</v>
      </c>
      <c r="E6" s="25">
        <v>2</v>
      </c>
      <c r="F6" s="24" t="s">
        <v>62</v>
      </c>
      <c r="G6" s="25" t="s">
        <v>31</v>
      </c>
      <c r="H6" s="45" t="s">
        <v>63</v>
      </c>
      <c r="I6" s="7" t="s">
        <v>32</v>
      </c>
    </row>
    <row r="7" spans="1:9" ht="21.95" customHeight="1" x14ac:dyDescent="0.2">
      <c r="A7" s="4">
        <v>42291</v>
      </c>
      <c r="B7" s="34" t="s">
        <v>50</v>
      </c>
      <c r="C7" s="24" t="s">
        <v>24</v>
      </c>
      <c r="D7" s="27" t="s">
        <v>25</v>
      </c>
      <c r="E7" s="26">
        <v>7</v>
      </c>
      <c r="F7" s="28" t="s">
        <v>26</v>
      </c>
      <c r="G7" s="24">
        <v>15</v>
      </c>
      <c r="H7" s="24">
        <v>510</v>
      </c>
      <c r="I7" s="24" t="s">
        <v>27</v>
      </c>
    </row>
    <row r="8" spans="1:9" s="10" customFormat="1" ht="25.5" x14ac:dyDescent="0.2">
      <c r="A8" s="9">
        <v>42298</v>
      </c>
      <c r="B8" s="46" t="s">
        <v>64</v>
      </c>
      <c r="C8" s="24" t="s">
        <v>28</v>
      </c>
      <c r="D8" s="27" t="s">
        <v>25</v>
      </c>
      <c r="E8" s="26">
        <v>6</v>
      </c>
      <c r="F8" s="33" t="s">
        <v>22</v>
      </c>
      <c r="G8" s="24">
        <v>11</v>
      </c>
      <c r="H8" s="24">
        <v>670</v>
      </c>
      <c r="I8" s="24" t="s">
        <v>65</v>
      </c>
    </row>
    <row r="9" spans="1:9" ht="38.25" customHeight="1" x14ac:dyDescent="0.2">
      <c r="A9" s="4">
        <v>42305</v>
      </c>
      <c r="B9" s="8" t="s">
        <v>49</v>
      </c>
      <c r="C9" s="24" t="s">
        <v>20</v>
      </c>
      <c r="D9" s="25" t="s">
        <v>21</v>
      </c>
      <c r="E9" s="26">
        <v>6</v>
      </c>
      <c r="F9" s="33" t="s">
        <v>61</v>
      </c>
      <c r="G9" s="24" t="s">
        <v>60</v>
      </c>
      <c r="H9" s="33" t="s">
        <v>59</v>
      </c>
      <c r="I9" s="32" t="s">
        <v>48</v>
      </c>
    </row>
    <row r="10" spans="1:9" ht="38.25" customHeight="1" x14ac:dyDescent="0.2">
      <c r="A10" s="4">
        <v>42312</v>
      </c>
      <c r="B10" s="29" t="s">
        <v>38</v>
      </c>
      <c r="C10" s="31" t="s">
        <v>28</v>
      </c>
      <c r="D10" s="25" t="s">
        <v>21</v>
      </c>
      <c r="E10" s="25">
        <v>2</v>
      </c>
      <c r="F10" s="25" t="s">
        <v>30</v>
      </c>
      <c r="G10" s="25">
        <v>14</v>
      </c>
      <c r="H10" s="25">
        <v>655</v>
      </c>
      <c r="I10" s="7" t="s">
        <v>32</v>
      </c>
    </row>
    <row r="11" spans="1:9" ht="25.5" x14ac:dyDescent="0.2">
      <c r="A11" s="4">
        <v>42319</v>
      </c>
      <c r="B11" s="35" t="s">
        <v>51</v>
      </c>
      <c r="C11" s="37" t="s">
        <v>24</v>
      </c>
      <c r="D11" s="38" t="s">
        <v>21</v>
      </c>
      <c r="E11" s="39">
        <v>6</v>
      </c>
      <c r="F11" s="41" t="s">
        <v>22</v>
      </c>
      <c r="G11" s="40">
        <v>11</v>
      </c>
      <c r="H11" s="40">
        <v>700</v>
      </c>
      <c r="I11" s="7" t="s">
        <v>34</v>
      </c>
    </row>
    <row r="12" spans="1:9" ht="21.95" customHeight="1" x14ac:dyDescent="0.2">
      <c r="A12" s="4">
        <v>42326</v>
      </c>
      <c r="B12" s="26" t="s">
        <v>35</v>
      </c>
      <c r="C12" s="24" t="s">
        <v>36</v>
      </c>
      <c r="D12" s="27" t="s">
        <v>25</v>
      </c>
      <c r="E12" s="26">
        <v>7</v>
      </c>
      <c r="F12" s="24" t="s">
        <v>37</v>
      </c>
      <c r="G12" s="24">
        <v>19</v>
      </c>
      <c r="H12" s="24">
        <v>825</v>
      </c>
      <c r="I12" s="24" t="s">
        <v>27</v>
      </c>
    </row>
    <row r="13" spans="1:9" ht="21.95" customHeight="1" x14ac:dyDescent="0.2">
      <c r="A13" s="4">
        <v>42333</v>
      </c>
      <c r="B13" s="2" t="s">
        <v>67</v>
      </c>
      <c r="C13" s="3"/>
      <c r="D13" s="3"/>
      <c r="E13" s="3">
        <v>7</v>
      </c>
      <c r="F13" s="3"/>
      <c r="G13" s="3"/>
      <c r="H13" s="3"/>
      <c r="I13" s="3" t="s">
        <v>33</v>
      </c>
    </row>
    <row r="14" spans="1:9" ht="25.5" x14ac:dyDescent="0.2">
      <c r="A14" s="4">
        <v>42340</v>
      </c>
      <c r="B14" s="26" t="s">
        <v>66</v>
      </c>
      <c r="C14" s="24" t="s">
        <v>36</v>
      </c>
      <c r="D14" s="27" t="s">
        <v>40</v>
      </c>
      <c r="E14" s="26">
        <v>6</v>
      </c>
      <c r="F14" s="24" t="s">
        <v>70</v>
      </c>
      <c r="G14" s="47">
        <v>18</v>
      </c>
      <c r="H14" s="47">
        <v>700</v>
      </c>
      <c r="I14" s="23" t="s">
        <v>41</v>
      </c>
    </row>
    <row r="15" spans="1:9" ht="25.5" x14ac:dyDescent="0.2">
      <c r="A15" s="4">
        <v>42347</v>
      </c>
      <c r="B15" s="2" t="s">
        <v>69</v>
      </c>
      <c r="C15" s="47" t="s">
        <v>39</v>
      </c>
      <c r="D15" s="47" t="s">
        <v>21</v>
      </c>
      <c r="E15" s="47">
        <v>4</v>
      </c>
      <c r="F15" s="48" t="s">
        <v>68</v>
      </c>
      <c r="G15" s="3">
        <v>12</v>
      </c>
      <c r="H15" s="47">
        <v>250</v>
      </c>
      <c r="I15" s="7" t="s">
        <v>43</v>
      </c>
    </row>
    <row r="16" spans="1:9" ht="21.95" customHeight="1" x14ac:dyDescent="0.2">
      <c r="A16" s="4">
        <v>42354</v>
      </c>
      <c r="B16" s="2" t="s">
        <v>44</v>
      </c>
      <c r="C16" s="37" t="s">
        <v>42</v>
      </c>
      <c r="D16" s="38" t="s">
        <v>21</v>
      </c>
      <c r="E16" s="40">
        <v>7</v>
      </c>
      <c r="F16" s="37" t="s">
        <v>53</v>
      </c>
      <c r="G16" s="40" t="s">
        <v>54</v>
      </c>
      <c r="H16" s="40">
        <v>740</v>
      </c>
      <c r="I16" s="42" t="s">
        <v>34</v>
      </c>
    </row>
    <row r="17" spans="1:9" ht="21.95" customHeight="1" x14ac:dyDescent="0.2">
      <c r="A17" s="4"/>
      <c r="B17" s="2"/>
      <c r="C17" s="3"/>
      <c r="D17" s="3"/>
      <c r="E17" s="3"/>
      <c r="F17" s="3"/>
      <c r="G17" s="3"/>
      <c r="H17" s="3"/>
      <c r="I17" s="7"/>
    </row>
    <row r="18" spans="1:9" ht="25.5" x14ac:dyDescent="0.2">
      <c r="A18" s="4">
        <v>42382</v>
      </c>
      <c r="B18" s="33" t="s">
        <v>47</v>
      </c>
      <c r="C18" s="24" t="s">
        <v>28</v>
      </c>
      <c r="D18" s="24" t="s">
        <v>45</v>
      </c>
      <c r="E18" s="26">
        <v>6</v>
      </c>
      <c r="F18" s="24" t="s">
        <v>46</v>
      </c>
      <c r="G18" s="24">
        <v>13</v>
      </c>
      <c r="H18" s="24">
        <v>500</v>
      </c>
      <c r="I18" s="23" t="s">
        <v>41</v>
      </c>
    </row>
    <row r="19" spans="1:9" ht="21.95" customHeight="1" x14ac:dyDescent="0.2">
      <c r="A19" s="4"/>
    </row>
    <row r="20" spans="1:9" x14ac:dyDescent="0.2">
      <c r="A20" s="5" t="s">
        <v>12</v>
      </c>
      <c r="B20" s="6"/>
    </row>
    <row r="21" spans="1:9" x14ac:dyDescent="0.2">
      <c r="A21" s="5" t="s">
        <v>13</v>
      </c>
      <c r="B21" s="6"/>
    </row>
    <row r="22" spans="1:9" x14ac:dyDescent="0.2">
      <c r="A22" s="5" t="s">
        <v>9</v>
      </c>
      <c r="B22" s="6"/>
    </row>
    <row r="23" spans="1:9" x14ac:dyDescent="0.2">
      <c r="A23" s="5" t="s">
        <v>7</v>
      </c>
    </row>
    <row r="24" spans="1:9" x14ac:dyDescent="0.2">
      <c r="A24" t="s">
        <v>8</v>
      </c>
    </row>
  </sheetData>
  <mergeCells count="1">
    <mergeCell ref="A1:I1"/>
  </mergeCells>
  <phoneticPr fontId="0" type="noConversion"/>
  <printOptions horizontalCentered="1"/>
  <pageMargins left="0.39370078740157483" right="0.39370078740157483" top="0.59055118110236227" bottom="0.59055118110236227" header="0" footer="0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C12" sqref="C12"/>
    </sheetView>
  </sheetViews>
  <sheetFormatPr baseColWidth="10" defaultRowHeight="12.75" x14ac:dyDescent="0.2"/>
  <cols>
    <col min="2" max="2" width="43.28515625" bestFit="1" customWidth="1"/>
    <col min="3" max="3" width="7.85546875" bestFit="1" customWidth="1"/>
    <col min="4" max="5" width="9.28515625" bestFit="1" customWidth="1"/>
    <col min="6" max="6" width="9.85546875" bestFit="1" customWidth="1"/>
    <col min="7" max="7" width="7.85546875" bestFit="1" customWidth="1"/>
    <col min="8" max="8" width="11" bestFit="1" customWidth="1"/>
    <col min="9" max="9" width="15" customWidth="1"/>
  </cols>
  <sheetData>
    <row r="1" spans="1:9" ht="34.5" customHeight="1" thickBot="1" x14ac:dyDescent="0.25">
      <c r="A1" s="340" t="s">
        <v>360</v>
      </c>
      <c r="B1" s="341"/>
      <c r="C1" s="341"/>
      <c r="D1" s="341"/>
      <c r="E1" s="341"/>
      <c r="F1" s="341"/>
      <c r="G1" s="341"/>
      <c r="H1" s="341"/>
      <c r="I1" s="342"/>
    </row>
    <row r="2" spans="1:9" s="145" customFormat="1" x14ac:dyDescent="0.2">
      <c r="A2" s="138" t="s">
        <v>0</v>
      </c>
      <c r="B2" s="139" t="s">
        <v>1</v>
      </c>
      <c r="C2" s="140" t="s">
        <v>2</v>
      </c>
      <c r="D2" s="141" t="s">
        <v>3</v>
      </c>
      <c r="E2" s="142" t="s">
        <v>4</v>
      </c>
      <c r="F2" s="143" t="s">
        <v>361</v>
      </c>
      <c r="G2" s="140" t="s">
        <v>11</v>
      </c>
      <c r="H2" s="140" t="s">
        <v>5</v>
      </c>
      <c r="I2" s="144" t="s">
        <v>297</v>
      </c>
    </row>
    <row r="3" spans="1:9" ht="21.95" customHeight="1" x14ac:dyDescent="0.2">
      <c r="A3" s="4">
        <v>43362</v>
      </c>
      <c r="B3" s="35" t="s">
        <v>362</v>
      </c>
      <c r="C3" s="58">
        <v>5</v>
      </c>
      <c r="D3" s="88">
        <v>0.3125</v>
      </c>
      <c r="E3" s="3">
        <v>6</v>
      </c>
      <c r="F3" s="58" t="s">
        <v>22</v>
      </c>
      <c r="G3" s="3">
        <v>14</v>
      </c>
      <c r="H3" s="3">
        <v>400</v>
      </c>
      <c r="I3" s="146" t="s">
        <v>363</v>
      </c>
    </row>
    <row r="4" spans="1:9" ht="31.5" customHeight="1" x14ac:dyDescent="0.2">
      <c r="A4" s="51">
        <v>43369</v>
      </c>
      <c r="B4" s="35" t="s">
        <v>377</v>
      </c>
      <c r="C4" s="58" t="s">
        <v>364</v>
      </c>
      <c r="D4" s="88">
        <v>0.3125</v>
      </c>
      <c r="E4" s="3">
        <v>6</v>
      </c>
      <c r="F4" s="58" t="s">
        <v>30</v>
      </c>
      <c r="G4" s="3">
        <v>16</v>
      </c>
      <c r="H4" s="3">
        <v>500</v>
      </c>
      <c r="I4" s="32" t="s">
        <v>310</v>
      </c>
    </row>
    <row r="5" spans="1:9" ht="21.95" customHeight="1" x14ac:dyDescent="0.2">
      <c r="A5" s="51">
        <v>43376</v>
      </c>
      <c r="B5" s="35" t="s">
        <v>332</v>
      </c>
      <c r="C5" s="58">
        <v>5</v>
      </c>
      <c r="D5" s="88">
        <v>0.29166666666666669</v>
      </c>
      <c r="E5" s="3">
        <v>6</v>
      </c>
      <c r="F5" s="58" t="s">
        <v>22</v>
      </c>
      <c r="G5" s="3">
        <v>11</v>
      </c>
      <c r="H5" s="3">
        <v>500</v>
      </c>
      <c r="I5" s="58" t="s">
        <v>365</v>
      </c>
    </row>
    <row r="6" spans="1:9" ht="21.95" customHeight="1" x14ac:dyDescent="0.2">
      <c r="A6" s="51">
        <v>43383</v>
      </c>
      <c r="B6" s="8" t="s">
        <v>383</v>
      </c>
      <c r="C6" s="58">
        <v>5</v>
      </c>
      <c r="D6" s="88">
        <v>0.33333333333333331</v>
      </c>
      <c r="E6" s="3">
        <v>4</v>
      </c>
      <c r="F6" s="58" t="s">
        <v>22</v>
      </c>
      <c r="G6" s="59">
        <v>10</v>
      </c>
      <c r="H6" s="3">
        <v>350</v>
      </c>
      <c r="I6" s="58" t="s">
        <v>366</v>
      </c>
    </row>
    <row r="7" spans="1:9" ht="21.95" customHeight="1" x14ac:dyDescent="0.2">
      <c r="A7" s="4">
        <v>43390</v>
      </c>
      <c r="B7" s="147" t="s">
        <v>382</v>
      </c>
      <c r="C7" s="147" t="s">
        <v>364</v>
      </c>
      <c r="D7" s="148">
        <v>0.30208333333333331</v>
      </c>
      <c r="E7" s="147">
        <v>7</v>
      </c>
      <c r="F7" s="147" t="s">
        <v>22</v>
      </c>
      <c r="G7" s="147">
        <v>16</v>
      </c>
      <c r="H7" s="147">
        <v>535</v>
      </c>
      <c r="I7" s="147" t="s">
        <v>284</v>
      </c>
    </row>
    <row r="8" spans="1:9" ht="38.25" x14ac:dyDescent="0.2">
      <c r="A8" s="51">
        <v>43397</v>
      </c>
      <c r="B8" s="151" t="s">
        <v>384</v>
      </c>
      <c r="C8" s="137" t="s">
        <v>376</v>
      </c>
      <c r="D8" s="152">
        <v>0.3125</v>
      </c>
      <c r="E8" s="151">
        <v>6</v>
      </c>
      <c r="F8" s="153" t="s">
        <v>385</v>
      </c>
      <c r="G8" s="151" t="s">
        <v>386</v>
      </c>
      <c r="H8" s="151" t="s">
        <v>387</v>
      </c>
      <c r="I8" s="151" t="s">
        <v>143</v>
      </c>
    </row>
    <row r="9" spans="1:9" s="149" customFormat="1" ht="26.25" customHeight="1" x14ac:dyDescent="0.2">
      <c r="A9" s="4">
        <v>43404</v>
      </c>
      <c r="B9" s="151" t="s">
        <v>367</v>
      </c>
      <c r="C9" s="151">
        <v>5</v>
      </c>
      <c r="D9" s="152">
        <v>0.3125</v>
      </c>
      <c r="E9" s="151">
        <v>7</v>
      </c>
      <c r="F9" s="151" t="s">
        <v>22</v>
      </c>
      <c r="G9" s="151">
        <v>16.2</v>
      </c>
      <c r="H9" s="151">
        <v>496</v>
      </c>
      <c r="I9" s="151" t="s">
        <v>368</v>
      </c>
    </row>
    <row r="10" spans="1:9" ht="21.95" customHeight="1" x14ac:dyDescent="0.2">
      <c r="A10" s="51">
        <v>43411</v>
      </c>
      <c r="B10" s="35" t="s">
        <v>369</v>
      </c>
      <c r="C10" s="58"/>
      <c r="D10" s="88"/>
      <c r="E10" s="3"/>
      <c r="F10" s="58"/>
      <c r="G10" s="3"/>
      <c r="H10" s="3"/>
      <c r="I10" s="58"/>
    </row>
    <row r="11" spans="1:9" ht="21.95" customHeight="1" x14ac:dyDescent="0.2">
      <c r="A11" s="4">
        <v>43418</v>
      </c>
      <c r="B11" s="147" t="s">
        <v>371</v>
      </c>
      <c r="C11" s="147" t="s">
        <v>364</v>
      </c>
      <c r="D11" s="148">
        <v>0.3125</v>
      </c>
      <c r="E11" s="147">
        <v>6</v>
      </c>
      <c r="F11" s="147" t="s">
        <v>22</v>
      </c>
      <c r="G11" s="147">
        <v>13</v>
      </c>
      <c r="H11" s="147">
        <v>400</v>
      </c>
      <c r="I11" s="147" t="s">
        <v>372</v>
      </c>
    </row>
    <row r="12" spans="1:9" ht="21.95" customHeight="1" x14ac:dyDescent="0.2">
      <c r="A12" s="51">
        <v>43425</v>
      </c>
      <c r="B12" s="35" t="s">
        <v>322</v>
      </c>
      <c r="C12" s="60" t="s">
        <v>28</v>
      </c>
      <c r="D12" s="88">
        <v>0.3125</v>
      </c>
      <c r="E12" s="3">
        <v>7</v>
      </c>
      <c r="F12" s="58" t="s">
        <v>22</v>
      </c>
      <c r="G12" s="3">
        <v>17</v>
      </c>
      <c r="H12" s="3">
        <v>430</v>
      </c>
      <c r="I12" s="32" t="s">
        <v>370</v>
      </c>
    </row>
    <row r="13" spans="1:9" ht="21.95" customHeight="1" x14ac:dyDescent="0.2">
      <c r="A13" s="4">
        <v>43432</v>
      </c>
      <c r="B13" s="35" t="s">
        <v>378</v>
      </c>
      <c r="C13" s="60" t="s">
        <v>364</v>
      </c>
      <c r="D13" s="88">
        <v>0.3125</v>
      </c>
      <c r="E13" s="3">
        <v>6</v>
      </c>
      <c r="F13" s="58" t="s">
        <v>22</v>
      </c>
      <c r="G13" s="57" t="s">
        <v>233</v>
      </c>
      <c r="H13" s="3">
        <v>500</v>
      </c>
      <c r="I13" s="146" t="s">
        <v>381</v>
      </c>
    </row>
    <row r="14" spans="1:9" ht="21.95" customHeight="1" x14ac:dyDescent="0.2">
      <c r="A14" s="51">
        <v>43439</v>
      </c>
      <c r="B14" s="35" t="s">
        <v>379</v>
      </c>
      <c r="C14" s="58">
        <v>5</v>
      </c>
      <c r="D14" s="3">
        <v>8</v>
      </c>
      <c r="E14" s="3">
        <v>2</v>
      </c>
      <c r="F14" s="58" t="s">
        <v>22</v>
      </c>
      <c r="G14" s="3">
        <v>9</v>
      </c>
      <c r="H14" s="3">
        <v>450</v>
      </c>
      <c r="I14" s="32" t="s">
        <v>373</v>
      </c>
    </row>
    <row r="15" spans="1:9" ht="21.95" customHeight="1" x14ac:dyDescent="0.2">
      <c r="A15" s="51">
        <v>43446</v>
      </c>
      <c r="B15" s="35" t="s">
        <v>380</v>
      </c>
      <c r="C15" s="58">
        <v>5</v>
      </c>
      <c r="D15" s="88">
        <v>0.3125</v>
      </c>
      <c r="E15" s="3">
        <v>7</v>
      </c>
      <c r="F15" s="58" t="s">
        <v>30</v>
      </c>
      <c r="G15" s="3">
        <v>12</v>
      </c>
      <c r="H15" s="3">
        <v>500</v>
      </c>
      <c r="I15" s="32" t="s">
        <v>374</v>
      </c>
    </row>
    <row r="16" spans="1:9" ht="21.95" customHeight="1" x14ac:dyDescent="0.2">
      <c r="A16" s="150">
        <v>43453</v>
      </c>
      <c r="B16" s="147" t="s">
        <v>375</v>
      </c>
      <c r="C16" s="123" t="s">
        <v>376</v>
      </c>
      <c r="D16" s="88">
        <v>0.3125</v>
      </c>
      <c r="E16" s="3">
        <v>7</v>
      </c>
      <c r="F16" s="58" t="s">
        <v>22</v>
      </c>
      <c r="G16" s="3">
        <v>14</v>
      </c>
      <c r="H16" s="3">
        <v>500</v>
      </c>
      <c r="I16" s="32" t="s">
        <v>368</v>
      </c>
    </row>
    <row r="17" spans="1:2" ht="21.95" customHeight="1" x14ac:dyDescent="0.2"/>
    <row r="18" spans="1:2" x14ac:dyDescent="0.2">
      <c r="A18" s="5" t="s">
        <v>12</v>
      </c>
      <c r="B18" s="6"/>
    </row>
    <row r="19" spans="1:2" x14ac:dyDescent="0.2">
      <c r="A19" s="5" t="s">
        <v>13</v>
      </c>
      <c r="B19" s="6"/>
    </row>
    <row r="20" spans="1:2" x14ac:dyDescent="0.2">
      <c r="A20" s="5" t="s">
        <v>9</v>
      </c>
      <c r="B20" s="6"/>
    </row>
    <row r="21" spans="1:2" x14ac:dyDescent="0.2">
      <c r="A21" s="5" t="s">
        <v>7</v>
      </c>
    </row>
    <row r="22" spans="1:2" x14ac:dyDescent="0.2">
      <c r="A22" t="s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5" sqref="B5"/>
    </sheetView>
  </sheetViews>
  <sheetFormatPr baseColWidth="10" defaultRowHeight="12.75" x14ac:dyDescent="0.2"/>
  <cols>
    <col min="2" max="2" width="45.85546875" customWidth="1"/>
    <col min="3" max="3" width="7.85546875" bestFit="1" customWidth="1"/>
    <col min="4" max="5" width="9.28515625" bestFit="1" customWidth="1"/>
    <col min="6" max="6" width="9.85546875" bestFit="1" customWidth="1"/>
    <col min="7" max="7" width="5.7109375" customWidth="1"/>
    <col min="8" max="8" width="8.7109375" customWidth="1"/>
    <col min="9" max="9" width="16.28515625" customWidth="1"/>
  </cols>
  <sheetData>
    <row r="1" spans="1:9" ht="13.5" thickBot="1" x14ac:dyDescent="0.25">
      <c r="A1" s="340" t="s">
        <v>388</v>
      </c>
      <c r="B1" s="341"/>
      <c r="C1" s="341"/>
      <c r="D1" s="341"/>
      <c r="E1" s="341"/>
      <c r="F1" s="341"/>
      <c r="G1" s="341"/>
      <c r="H1" s="341"/>
      <c r="I1" s="342"/>
    </row>
    <row r="2" spans="1:9" s="145" customFormat="1" ht="25.5" x14ac:dyDescent="0.2">
      <c r="A2" s="138" t="s">
        <v>0</v>
      </c>
      <c r="B2" s="139" t="s">
        <v>1</v>
      </c>
      <c r="C2" s="140" t="s">
        <v>2</v>
      </c>
      <c r="D2" s="141" t="s">
        <v>3</v>
      </c>
      <c r="E2" s="142" t="s">
        <v>4</v>
      </c>
      <c r="F2" s="143" t="s">
        <v>361</v>
      </c>
      <c r="G2" s="140" t="s">
        <v>11</v>
      </c>
      <c r="H2" s="140" t="s">
        <v>5</v>
      </c>
      <c r="I2" s="144" t="s">
        <v>297</v>
      </c>
    </row>
    <row r="3" spans="1:9" s="145" customFormat="1" ht="25.5" x14ac:dyDescent="0.2">
      <c r="A3" s="154">
        <v>43474</v>
      </c>
      <c r="B3" s="155" t="s">
        <v>389</v>
      </c>
      <c r="C3" s="156" t="s">
        <v>96</v>
      </c>
      <c r="D3" s="157" t="s">
        <v>390</v>
      </c>
      <c r="E3" s="158">
        <v>6</v>
      </c>
      <c r="F3" s="156" t="s">
        <v>22</v>
      </c>
      <c r="G3" s="159" t="s">
        <v>167</v>
      </c>
      <c r="H3" s="158">
        <v>345</v>
      </c>
      <c r="I3" s="160" t="s">
        <v>160</v>
      </c>
    </row>
    <row r="4" spans="1:9" ht="25.5" x14ac:dyDescent="0.2">
      <c r="A4" s="51">
        <v>43481</v>
      </c>
      <c r="B4" s="61" t="s">
        <v>391</v>
      </c>
      <c r="C4" s="161" t="s">
        <v>28</v>
      </c>
      <c r="D4" s="27">
        <v>0.3125</v>
      </c>
      <c r="E4" s="24">
        <v>2</v>
      </c>
      <c r="F4" s="24" t="s">
        <v>392</v>
      </c>
      <c r="G4" s="162" t="s">
        <v>393</v>
      </c>
      <c r="H4" s="24" t="s">
        <v>394</v>
      </c>
      <c r="I4" s="160" t="s">
        <v>143</v>
      </c>
    </row>
    <row r="5" spans="1:9" s="145" customFormat="1" ht="25.5" x14ac:dyDescent="0.2">
      <c r="A5" s="163">
        <v>43488</v>
      </c>
      <c r="B5" s="163" t="s">
        <v>395</v>
      </c>
      <c r="C5" s="156" t="s">
        <v>96</v>
      </c>
      <c r="D5" s="164">
        <v>0.3125</v>
      </c>
      <c r="E5" s="158">
        <v>6</v>
      </c>
      <c r="F5" s="165" t="s">
        <v>18</v>
      </c>
      <c r="G5" s="159" t="s">
        <v>396</v>
      </c>
      <c r="H5" s="158">
        <v>300</v>
      </c>
      <c r="I5" s="160" t="s">
        <v>381</v>
      </c>
    </row>
    <row r="6" spans="1:9" x14ac:dyDescent="0.2">
      <c r="A6" s="51">
        <v>43495</v>
      </c>
      <c r="B6" s="46" t="s">
        <v>397</v>
      </c>
      <c r="C6" s="156" t="s">
        <v>145</v>
      </c>
      <c r="D6" s="164">
        <v>0.29166666666666669</v>
      </c>
      <c r="E6" s="158">
        <v>6</v>
      </c>
      <c r="F6" s="166" t="s">
        <v>398</v>
      </c>
      <c r="G6" s="167" t="s">
        <v>167</v>
      </c>
      <c r="H6" s="158">
        <v>700</v>
      </c>
      <c r="I6" s="160" t="s">
        <v>399</v>
      </c>
    </row>
    <row r="7" spans="1:9" ht="38.25" x14ac:dyDescent="0.2">
      <c r="A7" s="51">
        <v>43502</v>
      </c>
      <c r="B7" s="178" t="s">
        <v>422</v>
      </c>
      <c r="C7" s="156" t="s">
        <v>145</v>
      </c>
      <c r="D7" s="177" t="s">
        <v>281</v>
      </c>
      <c r="E7" s="175">
        <v>7</v>
      </c>
      <c r="F7" s="166" t="s">
        <v>398</v>
      </c>
      <c r="G7" s="177">
        <v>13</v>
      </c>
      <c r="H7" s="175">
        <v>650</v>
      </c>
      <c r="I7" s="176" t="s">
        <v>421</v>
      </c>
    </row>
    <row r="8" spans="1:9" x14ac:dyDescent="0.2">
      <c r="A8" s="179">
        <v>43509</v>
      </c>
      <c r="B8" s="156" t="s">
        <v>400</v>
      </c>
      <c r="C8" s="156" t="s">
        <v>96</v>
      </c>
      <c r="D8" s="157" t="s">
        <v>390</v>
      </c>
      <c r="E8" s="156">
        <v>7</v>
      </c>
      <c r="F8" s="156" t="s">
        <v>22</v>
      </c>
      <c r="G8" s="186" t="s">
        <v>183</v>
      </c>
      <c r="H8" s="156">
        <v>400</v>
      </c>
      <c r="I8" s="156" t="s">
        <v>175</v>
      </c>
    </row>
    <row r="9" spans="1:9" s="149" customFormat="1" ht="25.5" x14ac:dyDescent="0.2">
      <c r="A9" s="180">
        <v>43516</v>
      </c>
      <c r="B9" s="156" t="s">
        <v>407</v>
      </c>
      <c r="C9" s="156" t="s">
        <v>145</v>
      </c>
      <c r="D9" s="27">
        <v>0.3125</v>
      </c>
      <c r="E9" s="156">
        <v>6</v>
      </c>
      <c r="F9" s="156" t="s">
        <v>22</v>
      </c>
      <c r="G9" s="168" t="s">
        <v>183</v>
      </c>
      <c r="H9" s="156">
        <v>625</v>
      </c>
      <c r="I9" s="160" t="s">
        <v>408</v>
      </c>
    </row>
    <row r="10" spans="1:9" ht="25.5" x14ac:dyDescent="0.2">
      <c r="A10" s="51">
        <v>43523</v>
      </c>
      <c r="B10" s="155" t="s">
        <v>409</v>
      </c>
      <c r="C10" s="156" t="s">
        <v>145</v>
      </c>
      <c r="D10" s="27">
        <v>0.3125</v>
      </c>
      <c r="E10" s="158">
        <v>6</v>
      </c>
      <c r="F10" s="156" t="s">
        <v>22</v>
      </c>
      <c r="G10" s="159" t="s">
        <v>410</v>
      </c>
      <c r="H10" s="158">
        <v>620</v>
      </c>
      <c r="I10" s="160" t="s">
        <v>381</v>
      </c>
    </row>
    <row r="11" spans="1:9" x14ac:dyDescent="0.2">
      <c r="A11" s="180">
        <v>43530</v>
      </c>
      <c r="B11" s="169" t="s">
        <v>411</v>
      </c>
      <c r="C11" s="156" t="s">
        <v>145</v>
      </c>
      <c r="D11" s="27">
        <v>0.3125</v>
      </c>
      <c r="E11" s="156">
        <v>6</v>
      </c>
      <c r="F11" s="156" t="s">
        <v>22</v>
      </c>
      <c r="G11" s="168" t="s">
        <v>183</v>
      </c>
      <c r="H11" s="156">
        <v>550</v>
      </c>
      <c r="I11" s="160" t="s">
        <v>412</v>
      </c>
    </row>
    <row r="12" spans="1:9" ht="38.25" x14ac:dyDescent="0.2">
      <c r="A12" s="51">
        <v>43537</v>
      </c>
      <c r="B12" s="155" t="s">
        <v>413</v>
      </c>
      <c r="C12" s="170"/>
      <c r="D12" s="137"/>
      <c r="E12" s="171"/>
      <c r="F12" s="172"/>
      <c r="G12" s="173"/>
      <c r="H12" s="171"/>
      <c r="I12" s="160" t="s">
        <v>414</v>
      </c>
    </row>
    <row r="13" spans="1:9" x14ac:dyDescent="0.2">
      <c r="A13" s="51">
        <v>43544</v>
      </c>
      <c r="B13" s="155" t="s">
        <v>415</v>
      </c>
      <c r="C13" s="157" t="s">
        <v>80</v>
      </c>
      <c r="D13" s="168">
        <v>8</v>
      </c>
      <c r="E13" s="158">
        <v>1</v>
      </c>
      <c r="F13" s="156" t="s">
        <v>22</v>
      </c>
      <c r="G13" s="174" t="s">
        <v>401</v>
      </c>
      <c r="H13" s="158">
        <v>460</v>
      </c>
      <c r="I13" s="160" t="s">
        <v>109</v>
      </c>
    </row>
    <row r="14" spans="1:9" ht="25.5" x14ac:dyDescent="0.2">
      <c r="A14" s="51">
        <v>43551</v>
      </c>
      <c r="B14" s="155" t="s">
        <v>416</v>
      </c>
      <c r="C14" s="157" t="s">
        <v>80</v>
      </c>
      <c r="D14" s="27">
        <v>0.3125</v>
      </c>
      <c r="E14" s="158">
        <v>7</v>
      </c>
      <c r="F14" s="165" t="s">
        <v>22</v>
      </c>
      <c r="G14" s="159" t="s">
        <v>233</v>
      </c>
      <c r="H14" s="158">
        <v>300</v>
      </c>
      <c r="I14" s="207" t="s">
        <v>441</v>
      </c>
    </row>
    <row r="17" spans="1:2" x14ac:dyDescent="0.2">
      <c r="A17" s="5" t="s">
        <v>12</v>
      </c>
      <c r="B17" s="6"/>
    </row>
    <row r="18" spans="1:2" x14ac:dyDescent="0.2">
      <c r="A18" s="5" t="s">
        <v>13</v>
      </c>
      <c r="B18" s="6"/>
    </row>
    <row r="19" spans="1:2" x14ac:dyDescent="0.2">
      <c r="A19" s="5" t="s">
        <v>9</v>
      </c>
      <c r="B19" s="6"/>
    </row>
    <row r="20" spans="1:2" x14ac:dyDescent="0.2">
      <c r="A20" s="5" t="s">
        <v>7</v>
      </c>
    </row>
    <row r="21" spans="1:2" x14ac:dyDescent="0.2">
      <c r="A21" t="s">
        <v>8</v>
      </c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9" sqref="F9"/>
    </sheetView>
  </sheetViews>
  <sheetFormatPr baseColWidth="10" defaultRowHeight="12.75" x14ac:dyDescent="0.2"/>
  <cols>
    <col min="1" max="1" width="13" customWidth="1"/>
    <col min="2" max="2" width="20.85546875" customWidth="1"/>
    <col min="3" max="3" width="9.7109375" bestFit="1" customWidth="1"/>
    <col min="4" max="5" width="9.28515625" bestFit="1" customWidth="1"/>
    <col min="7" max="7" width="7.85546875" bestFit="1" customWidth="1"/>
    <col min="8" max="8" width="11" bestFit="1" customWidth="1"/>
    <col min="9" max="9" width="15.5703125" bestFit="1" customWidth="1"/>
  </cols>
  <sheetData>
    <row r="1" spans="1:9" x14ac:dyDescent="0.2">
      <c r="A1" s="335" t="s">
        <v>423</v>
      </c>
      <c r="B1" s="336"/>
      <c r="C1" s="336"/>
      <c r="D1" s="336"/>
      <c r="E1" s="336"/>
      <c r="F1" s="336"/>
      <c r="G1" s="336"/>
      <c r="H1" s="336"/>
      <c r="I1" s="336"/>
    </row>
    <row r="2" spans="1:9" x14ac:dyDescent="0.2">
      <c r="A2" s="198" t="s">
        <v>0</v>
      </c>
      <c r="B2" s="199" t="s">
        <v>1</v>
      </c>
      <c r="C2" s="200" t="s">
        <v>2</v>
      </c>
      <c r="D2" s="201" t="s">
        <v>3</v>
      </c>
      <c r="E2" s="202" t="s">
        <v>4</v>
      </c>
      <c r="F2" s="203" t="s">
        <v>424</v>
      </c>
      <c r="G2" s="204" t="s">
        <v>11</v>
      </c>
      <c r="H2" s="204" t="s">
        <v>5</v>
      </c>
      <c r="I2" s="205" t="s">
        <v>297</v>
      </c>
    </row>
    <row r="3" spans="1:9" x14ac:dyDescent="0.2">
      <c r="A3" s="180">
        <v>43558</v>
      </c>
      <c r="B3" s="36" t="s">
        <v>425</v>
      </c>
      <c r="C3" s="181" t="s">
        <v>80</v>
      </c>
      <c r="D3" s="182">
        <v>0.3125</v>
      </c>
      <c r="E3" s="183">
        <v>7</v>
      </c>
      <c r="F3" s="184" t="s">
        <v>22</v>
      </c>
      <c r="G3" s="185" t="s">
        <v>242</v>
      </c>
      <c r="H3" s="183">
        <v>455</v>
      </c>
      <c r="I3" s="160" t="s">
        <v>109</v>
      </c>
    </row>
    <row r="4" spans="1:9" ht="27.75" x14ac:dyDescent="0.2">
      <c r="A4" s="180">
        <v>43565</v>
      </c>
      <c r="B4" s="36" t="s">
        <v>402</v>
      </c>
      <c r="C4" s="181" t="s">
        <v>80</v>
      </c>
      <c r="D4" s="182">
        <v>0.3125</v>
      </c>
      <c r="E4" s="183">
        <v>4</v>
      </c>
      <c r="F4" s="184" t="s">
        <v>403</v>
      </c>
      <c r="G4" s="185" t="s">
        <v>404</v>
      </c>
      <c r="H4" s="183" t="s">
        <v>405</v>
      </c>
      <c r="I4" s="183" t="s">
        <v>406</v>
      </c>
    </row>
    <row r="5" spans="1:9" ht="38.25" x14ac:dyDescent="0.2">
      <c r="A5" s="51">
        <v>43572</v>
      </c>
      <c r="B5" s="187" t="s">
        <v>426</v>
      </c>
      <c r="C5" s="43" t="s">
        <v>28</v>
      </c>
      <c r="D5" s="88">
        <v>0.3125</v>
      </c>
      <c r="E5" s="3">
        <v>7</v>
      </c>
      <c r="F5" s="3" t="s">
        <v>427</v>
      </c>
      <c r="G5" s="3">
        <v>15.6</v>
      </c>
      <c r="H5" s="3">
        <v>595</v>
      </c>
      <c r="I5" s="7" t="s">
        <v>268</v>
      </c>
    </row>
    <row r="6" spans="1:9" ht="25.5" x14ac:dyDescent="0.2">
      <c r="A6" s="209">
        <v>43579</v>
      </c>
      <c r="B6" s="214" t="s">
        <v>443</v>
      </c>
      <c r="C6" s="210" t="s">
        <v>428</v>
      </c>
      <c r="D6" s="211" t="s">
        <v>253</v>
      </c>
      <c r="E6" s="212">
        <v>6</v>
      </c>
      <c r="F6" s="212" t="s">
        <v>26</v>
      </c>
      <c r="G6" s="215">
        <v>18</v>
      </c>
      <c r="H6" s="215">
        <v>725</v>
      </c>
      <c r="I6" s="213" t="s">
        <v>429</v>
      </c>
    </row>
    <row r="7" spans="1:9" ht="38.25" x14ac:dyDescent="0.2">
      <c r="A7" s="4">
        <v>43593</v>
      </c>
      <c r="B7" s="187" t="s">
        <v>430</v>
      </c>
      <c r="C7" s="59" t="s">
        <v>39</v>
      </c>
      <c r="D7" s="88">
        <v>0.3125</v>
      </c>
      <c r="E7" s="3">
        <v>7</v>
      </c>
      <c r="F7" s="3" t="s">
        <v>22</v>
      </c>
      <c r="G7" s="3">
        <v>10.6</v>
      </c>
      <c r="H7" s="3">
        <v>441</v>
      </c>
      <c r="I7" s="7" t="s">
        <v>268</v>
      </c>
    </row>
    <row r="8" spans="1:9" ht="25.5" x14ac:dyDescent="0.2">
      <c r="A8" s="4">
        <v>43600</v>
      </c>
      <c r="B8" s="26" t="s">
        <v>417</v>
      </c>
      <c r="C8" s="188" t="s">
        <v>28</v>
      </c>
      <c r="D8" s="182">
        <v>0.3125</v>
      </c>
      <c r="E8" s="189">
        <v>6</v>
      </c>
      <c r="F8" s="190" t="s">
        <v>392</v>
      </c>
      <c r="G8" s="191" t="s">
        <v>418</v>
      </c>
      <c r="H8" s="189" t="s">
        <v>419</v>
      </c>
      <c r="I8" s="192" t="s">
        <v>420</v>
      </c>
    </row>
    <row r="9" spans="1:9" ht="15" customHeight="1" x14ac:dyDescent="0.2">
      <c r="A9" s="4">
        <v>43607</v>
      </c>
      <c r="B9" s="206" t="s">
        <v>438</v>
      </c>
      <c r="C9" s="208" t="s">
        <v>442</v>
      </c>
      <c r="D9" s="208" t="s">
        <v>442</v>
      </c>
      <c r="E9" s="189">
        <v>6</v>
      </c>
      <c r="F9" s="208" t="s">
        <v>442</v>
      </c>
      <c r="G9" s="208" t="s">
        <v>442</v>
      </c>
      <c r="H9" s="208" t="s">
        <v>442</v>
      </c>
      <c r="I9" s="7" t="s">
        <v>279</v>
      </c>
    </row>
    <row r="10" spans="1:9" ht="45" x14ac:dyDescent="0.2">
      <c r="A10" s="4">
        <v>43614</v>
      </c>
      <c r="B10" s="187" t="s">
        <v>439</v>
      </c>
      <c r="C10" s="59" t="s">
        <v>39</v>
      </c>
      <c r="D10" s="88">
        <v>0.30208333333333331</v>
      </c>
      <c r="E10" s="3">
        <v>7</v>
      </c>
      <c r="F10" s="3" t="s">
        <v>22</v>
      </c>
      <c r="G10" s="3">
        <v>13.5</v>
      </c>
      <c r="H10" s="3">
        <v>483</v>
      </c>
      <c r="I10" s="7" t="s">
        <v>440</v>
      </c>
    </row>
    <row r="11" spans="1:9" ht="25.5" x14ac:dyDescent="0.2">
      <c r="A11" s="4">
        <v>43621</v>
      </c>
      <c r="B11" s="187" t="s">
        <v>431</v>
      </c>
      <c r="C11" s="59" t="s">
        <v>432</v>
      </c>
      <c r="D11" s="88">
        <v>0.33333333333333331</v>
      </c>
      <c r="E11" s="3">
        <v>7</v>
      </c>
      <c r="F11" s="3" t="s">
        <v>22</v>
      </c>
      <c r="G11" s="3" t="s">
        <v>242</v>
      </c>
      <c r="H11" s="3">
        <v>424</v>
      </c>
      <c r="I11" s="7" t="s">
        <v>433</v>
      </c>
    </row>
    <row r="12" spans="1:9" ht="30" x14ac:dyDescent="0.2">
      <c r="A12" s="4">
        <v>43628</v>
      </c>
      <c r="B12" s="187" t="s">
        <v>434</v>
      </c>
      <c r="C12" s="156" t="s">
        <v>96</v>
      </c>
      <c r="D12" s="27">
        <v>0.3125</v>
      </c>
      <c r="E12" s="165">
        <v>6</v>
      </c>
      <c r="F12" s="165" t="s">
        <v>18</v>
      </c>
      <c r="G12" s="174" t="s">
        <v>396</v>
      </c>
      <c r="H12" s="165">
        <v>300</v>
      </c>
      <c r="I12" s="160" t="s">
        <v>381</v>
      </c>
    </row>
    <row r="13" spans="1:9" ht="30" x14ac:dyDescent="0.2">
      <c r="A13" s="4">
        <v>43635</v>
      </c>
      <c r="B13" s="187" t="s">
        <v>435</v>
      </c>
      <c r="C13" s="58" t="s">
        <v>436</v>
      </c>
      <c r="D13" s="27" t="s">
        <v>253</v>
      </c>
      <c r="E13" s="3">
        <v>6</v>
      </c>
      <c r="F13" s="58" t="s">
        <v>18</v>
      </c>
      <c r="G13" s="3">
        <v>15</v>
      </c>
      <c r="H13" s="3">
        <v>100</v>
      </c>
      <c r="I13" s="32" t="s">
        <v>437</v>
      </c>
    </row>
    <row r="14" spans="1:9" x14ac:dyDescent="0.2">
      <c r="A14" s="193"/>
      <c r="B14" s="194"/>
      <c r="C14" s="195"/>
      <c r="D14" s="195"/>
      <c r="E14" s="195"/>
      <c r="F14" s="196"/>
      <c r="G14" s="195"/>
      <c r="H14" s="195"/>
      <c r="I14" s="197"/>
    </row>
    <row r="16" spans="1:9" x14ac:dyDescent="0.2">
      <c r="A16" s="5" t="s">
        <v>12</v>
      </c>
      <c r="B16" s="6"/>
    </row>
    <row r="17" spans="1:2" x14ac:dyDescent="0.2">
      <c r="A17" s="5" t="s">
        <v>13</v>
      </c>
      <c r="B17" s="6"/>
    </row>
    <row r="18" spans="1:2" x14ac:dyDescent="0.2">
      <c r="A18" s="5" t="s">
        <v>9</v>
      </c>
      <c r="B18" s="6"/>
    </row>
    <row r="19" spans="1:2" x14ac:dyDescent="0.2">
      <c r="A19" s="5" t="s">
        <v>7</v>
      </c>
    </row>
    <row r="20" spans="1:2" x14ac:dyDescent="0.2">
      <c r="A20" t="s">
        <v>8</v>
      </c>
    </row>
  </sheetData>
  <mergeCells count="1">
    <mergeCell ref="A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7" sqref="B7"/>
    </sheetView>
  </sheetViews>
  <sheetFormatPr baseColWidth="10" defaultRowHeight="12.75" x14ac:dyDescent="0.2"/>
  <cols>
    <col min="2" max="2" width="48.42578125" customWidth="1"/>
    <col min="3" max="3" width="7.85546875" bestFit="1" customWidth="1"/>
    <col min="4" max="5" width="9.28515625" bestFit="1" customWidth="1"/>
    <col min="6" max="6" width="11.140625" customWidth="1"/>
    <col min="7" max="7" width="6.85546875" customWidth="1"/>
    <col min="8" max="8" width="8.7109375" customWidth="1"/>
    <col min="9" max="9" width="17.28515625" customWidth="1"/>
    <col min="10" max="10" width="21.5703125" customWidth="1"/>
  </cols>
  <sheetData>
    <row r="1" spans="1:13" ht="18" customHeight="1" thickBot="1" x14ac:dyDescent="0.25">
      <c r="A1" s="340" t="s">
        <v>444</v>
      </c>
      <c r="B1" s="341"/>
      <c r="C1" s="341"/>
      <c r="D1" s="341"/>
      <c r="E1" s="341"/>
      <c r="F1" s="341"/>
      <c r="G1" s="341"/>
      <c r="H1" s="341"/>
      <c r="I1" s="342"/>
    </row>
    <row r="2" spans="1:13" s="145" customFormat="1" ht="25.5" x14ac:dyDescent="0.2">
      <c r="A2" s="138" t="s">
        <v>0</v>
      </c>
      <c r="B2" s="139" t="s">
        <v>1</v>
      </c>
      <c r="C2" s="140" t="s">
        <v>2</v>
      </c>
      <c r="D2" s="141" t="s">
        <v>3</v>
      </c>
      <c r="E2" s="142" t="s">
        <v>4</v>
      </c>
      <c r="F2" s="143" t="s">
        <v>361</v>
      </c>
      <c r="G2" s="140" t="s">
        <v>11</v>
      </c>
      <c r="H2" s="140" t="s">
        <v>5</v>
      </c>
      <c r="I2" s="144" t="s">
        <v>297</v>
      </c>
      <c r="J2"/>
      <c r="K2"/>
      <c r="L2"/>
      <c r="M2"/>
    </row>
    <row r="3" spans="1:13" ht="15" x14ac:dyDescent="0.2">
      <c r="A3" s="216">
        <v>43726</v>
      </c>
      <c r="B3" s="217" t="s">
        <v>453</v>
      </c>
      <c r="C3" s="218" t="s">
        <v>454</v>
      </c>
      <c r="D3" s="88" t="s">
        <v>281</v>
      </c>
      <c r="E3" s="219" t="s">
        <v>177</v>
      </c>
      <c r="F3" s="3" t="s">
        <v>22</v>
      </c>
      <c r="G3" s="220" t="s">
        <v>118</v>
      </c>
      <c r="H3" s="3">
        <v>547</v>
      </c>
      <c r="I3" s="7" t="s">
        <v>279</v>
      </c>
    </row>
    <row r="4" spans="1:13" ht="25.5" x14ac:dyDescent="0.2">
      <c r="A4" s="216">
        <v>43733</v>
      </c>
      <c r="B4" s="217" t="s">
        <v>445</v>
      </c>
      <c r="C4" s="218" t="s">
        <v>446</v>
      </c>
      <c r="D4" s="88" t="s">
        <v>447</v>
      </c>
      <c r="E4" s="219" t="s">
        <v>448</v>
      </c>
      <c r="F4" s="3" t="s">
        <v>449</v>
      </c>
      <c r="G4" s="220" t="s">
        <v>450</v>
      </c>
      <c r="H4" s="3" t="s">
        <v>451</v>
      </c>
      <c r="I4" s="7" t="s">
        <v>452</v>
      </c>
    </row>
    <row r="5" spans="1:13" ht="15" x14ac:dyDescent="0.2">
      <c r="A5" s="216">
        <v>43740</v>
      </c>
      <c r="B5" s="217" t="s">
        <v>455</v>
      </c>
      <c r="C5" s="218" t="s">
        <v>28</v>
      </c>
      <c r="D5" s="88" t="s">
        <v>456</v>
      </c>
      <c r="E5" s="219" t="s">
        <v>177</v>
      </c>
      <c r="F5" s="3" t="s">
        <v>22</v>
      </c>
      <c r="G5" s="220" t="s">
        <v>457</v>
      </c>
      <c r="H5" s="3" t="s">
        <v>458</v>
      </c>
      <c r="I5" s="7" t="s">
        <v>459</v>
      </c>
    </row>
    <row r="6" spans="1:13" ht="25.5" x14ac:dyDescent="0.2">
      <c r="A6" s="216">
        <v>43754</v>
      </c>
      <c r="B6" s="217" t="s">
        <v>460</v>
      </c>
      <c r="C6" s="218" t="s">
        <v>28</v>
      </c>
      <c r="D6" s="88" t="s">
        <v>281</v>
      </c>
      <c r="E6" s="219" t="s">
        <v>177</v>
      </c>
      <c r="F6" s="3" t="s">
        <v>22</v>
      </c>
      <c r="G6" s="220" t="s">
        <v>118</v>
      </c>
      <c r="H6" s="3">
        <v>550</v>
      </c>
      <c r="I6" s="7" t="s">
        <v>461</v>
      </c>
    </row>
    <row r="7" spans="1:13" ht="30" x14ac:dyDescent="0.2">
      <c r="A7" s="216">
        <v>43761</v>
      </c>
      <c r="B7" s="221" t="s">
        <v>476</v>
      </c>
      <c r="C7" s="222" t="s">
        <v>454</v>
      </c>
      <c r="D7" s="228" t="s">
        <v>17</v>
      </c>
      <c r="E7" s="223">
        <v>2</v>
      </c>
      <c r="F7" s="224" t="s">
        <v>477</v>
      </c>
      <c r="G7" s="229">
        <v>10</v>
      </c>
      <c r="H7" s="172">
        <v>400</v>
      </c>
      <c r="I7" s="227" t="s">
        <v>462</v>
      </c>
    </row>
    <row r="8" spans="1:13" ht="38.25" x14ac:dyDescent="0.2">
      <c r="A8" s="216">
        <v>43768</v>
      </c>
      <c r="B8" s="217" t="s">
        <v>463</v>
      </c>
      <c r="C8" s="218" t="s">
        <v>454</v>
      </c>
      <c r="D8" s="88" t="s">
        <v>390</v>
      </c>
      <c r="E8" s="219" t="s">
        <v>177</v>
      </c>
      <c r="F8" s="3" t="s">
        <v>22</v>
      </c>
      <c r="G8" s="220" t="s">
        <v>242</v>
      </c>
      <c r="H8" s="3">
        <v>469</v>
      </c>
      <c r="I8" s="7" t="s">
        <v>464</v>
      </c>
    </row>
    <row r="9" spans="1:13" ht="15" x14ac:dyDescent="0.2">
      <c r="A9" s="4">
        <v>43775</v>
      </c>
      <c r="B9" s="35" t="s">
        <v>465</v>
      </c>
      <c r="C9" s="58" t="s">
        <v>466</v>
      </c>
      <c r="D9" s="88">
        <v>0.3125</v>
      </c>
      <c r="E9" s="3">
        <v>6</v>
      </c>
      <c r="F9" s="58" t="s">
        <v>18</v>
      </c>
      <c r="G9" s="3">
        <v>8</v>
      </c>
      <c r="H9" s="3">
        <v>200</v>
      </c>
      <c r="I9" s="58" t="s">
        <v>467</v>
      </c>
    </row>
    <row r="10" spans="1:13" ht="30" x14ac:dyDescent="0.2">
      <c r="A10" s="216">
        <v>43782</v>
      </c>
      <c r="B10" s="217" t="s">
        <v>468</v>
      </c>
      <c r="C10" s="218" t="s">
        <v>28</v>
      </c>
      <c r="D10" s="88" t="s">
        <v>21</v>
      </c>
      <c r="E10" s="219" t="s">
        <v>177</v>
      </c>
      <c r="F10" s="3" t="s">
        <v>22</v>
      </c>
      <c r="G10" s="220" t="s">
        <v>167</v>
      </c>
      <c r="H10" s="3">
        <v>666</v>
      </c>
      <c r="I10" s="7" t="s">
        <v>469</v>
      </c>
    </row>
    <row r="11" spans="1:13" ht="29.45" customHeight="1" x14ac:dyDescent="0.2">
      <c r="A11" s="216">
        <v>43789</v>
      </c>
      <c r="B11" s="230" t="s">
        <v>481</v>
      </c>
      <c r="C11" s="231" t="s">
        <v>484</v>
      </c>
      <c r="D11" s="137">
        <v>0.29166666666666669</v>
      </c>
      <c r="E11" s="223" t="s">
        <v>177</v>
      </c>
      <c r="F11" s="224" t="s">
        <v>479</v>
      </c>
      <c r="G11" s="229" t="s">
        <v>482</v>
      </c>
      <c r="H11" s="172" t="s">
        <v>483</v>
      </c>
      <c r="I11" s="227" t="s">
        <v>452</v>
      </c>
    </row>
    <row r="12" spans="1:13" ht="30" x14ac:dyDescent="0.2">
      <c r="A12" s="216">
        <v>43796</v>
      </c>
      <c r="B12" s="221" t="s">
        <v>480</v>
      </c>
      <c r="C12" s="222" t="s">
        <v>454</v>
      </c>
      <c r="D12" s="137" t="s">
        <v>21</v>
      </c>
      <c r="E12" s="223" t="s">
        <v>177</v>
      </c>
      <c r="F12" s="224" t="s">
        <v>479</v>
      </c>
      <c r="G12" s="225" t="s">
        <v>478</v>
      </c>
      <c r="H12" s="226" t="s">
        <v>419</v>
      </c>
      <c r="I12" s="227" t="s">
        <v>462</v>
      </c>
    </row>
    <row r="13" spans="1:13" ht="15" x14ac:dyDescent="0.2">
      <c r="A13" s="216">
        <v>43803</v>
      </c>
      <c r="B13" s="217" t="s">
        <v>470</v>
      </c>
      <c r="C13" s="218" t="s">
        <v>28</v>
      </c>
      <c r="D13" s="88" t="s">
        <v>456</v>
      </c>
      <c r="E13" s="219" t="s">
        <v>177</v>
      </c>
      <c r="F13" s="3" t="s">
        <v>37</v>
      </c>
      <c r="G13" s="220" t="s">
        <v>242</v>
      </c>
      <c r="H13" s="3">
        <v>790</v>
      </c>
      <c r="I13" s="7" t="s">
        <v>406</v>
      </c>
    </row>
    <row r="14" spans="1:13" ht="45" x14ac:dyDescent="0.2">
      <c r="A14" s="216">
        <v>43810</v>
      </c>
      <c r="B14" s="217" t="s">
        <v>471</v>
      </c>
      <c r="C14" s="218" t="s">
        <v>28</v>
      </c>
      <c r="D14" s="88" t="s">
        <v>21</v>
      </c>
      <c r="E14" s="219" t="s">
        <v>177</v>
      </c>
      <c r="F14" s="3" t="s">
        <v>22</v>
      </c>
      <c r="G14" s="220" t="s">
        <v>167</v>
      </c>
      <c r="H14" s="3">
        <v>600</v>
      </c>
      <c r="I14" s="7" t="s">
        <v>469</v>
      </c>
    </row>
    <row r="15" spans="1:13" ht="15" x14ac:dyDescent="0.2">
      <c r="A15" s="216">
        <v>43817</v>
      </c>
      <c r="B15" s="217" t="s">
        <v>472</v>
      </c>
      <c r="C15" s="218" t="s">
        <v>454</v>
      </c>
      <c r="D15" s="88" t="s">
        <v>21</v>
      </c>
      <c r="E15" s="219" t="s">
        <v>177</v>
      </c>
      <c r="F15" s="3" t="s">
        <v>22</v>
      </c>
      <c r="G15" s="220" t="s">
        <v>183</v>
      </c>
      <c r="H15" s="3" t="s">
        <v>473</v>
      </c>
      <c r="I15" s="7" t="s">
        <v>474</v>
      </c>
    </row>
    <row r="17" spans="1:2" x14ac:dyDescent="0.2">
      <c r="A17" s="5" t="s">
        <v>12</v>
      </c>
      <c r="B17" s="6"/>
    </row>
    <row r="18" spans="1:2" x14ac:dyDescent="0.2">
      <c r="A18" s="5" t="s">
        <v>13</v>
      </c>
      <c r="B18" s="6"/>
    </row>
    <row r="19" spans="1:2" x14ac:dyDescent="0.2">
      <c r="A19" s="5" t="s">
        <v>9</v>
      </c>
      <c r="B19" s="6"/>
    </row>
    <row r="20" spans="1:2" x14ac:dyDescent="0.2">
      <c r="A20" s="5" t="s">
        <v>7</v>
      </c>
    </row>
    <row r="21" spans="1:2" x14ac:dyDescent="0.2">
      <c r="A21" t="s">
        <v>8</v>
      </c>
    </row>
    <row r="22" spans="1:2" x14ac:dyDescent="0.2">
      <c r="A22" s="5" t="s">
        <v>475</v>
      </c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4" sqref="A4:IV4"/>
    </sheetView>
  </sheetViews>
  <sheetFormatPr baseColWidth="10" defaultRowHeight="12.75" x14ac:dyDescent="0.2"/>
  <cols>
    <col min="1" max="1" width="11.28515625" customWidth="1"/>
    <col min="2" max="2" width="31.28515625" customWidth="1"/>
    <col min="3" max="3" width="8.7109375" customWidth="1"/>
    <col min="4" max="4" width="9.5703125" customWidth="1"/>
    <col min="5" max="5" width="10" customWidth="1"/>
    <col min="6" max="6" width="10.7109375" customWidth="1"/>
    <col min="7" max="7" width="10" customWidth="1"/>
    <col min="8" max="8" width="10.85546875" customWidth="1"/>
    <col min="9" max="9" width="20.85546875" customWidth="1"/>
  </cols>
  <sheetData>
    <row r="1" spans="1:9" ht="13.5" customHeight="1" thickBot="1" x14ac:dyDescent="0.25">
      <c r="A1" s="340" t="s">
        <v>509</v>
      </c>
      <c r="B1" s="341"/>
      <c r="C1" s="341"/>
      <c r="D1" s="341"/>
      <c r="E1" s="341"/>
      <c r="F1" s="341"/>
      <c r="G1" s="341"/>
      <c r="H1" s="341"/>
      <c r="I1" s="342"/>
    </row>
    <row r="2" spans="1:9" ht="25.5" x14ac:dyDescent="0.2">
      <c r="A2" s="138" t="s">
        <v>0</v>
      </c>
      <c r="B2" s="139" t="s">
        <v>1</v>
      </c>
      <c r="C2" s="140" t="s">
        <v>2</v>
      </c>
      <c r="D2" s="141" t="s">
        <v>3</v>
      </c>
      <c r="E2" s="142" t="s">
        <v>4</v>
      </c>
      <c r="F2" s="143" t="s">
        <v>361</v>
      </c>
      <c r="G2" s="140" t="s">
        <v>11</v>
      </c>
      <c r="H2" s="140" t="s">
        <v>5</v>
      </c>
      <c r="I2" s="144" t="s">
        <v>297</v>
      </c>
    </row>
    <row r="3" spans="1:9" ht="15" x14ac:dyDescent="0.2">
      <c r="A3" s="180">
        <v>43838</v>
      </c>
      <c r="B3" s="240" t="s">
        <v>486</v>
      </c>
      <c r="C3" s="241" t="s">
        <v>16</v>
      </c>
      <c r="D3" s="242">
        <v>0.3125</v>
      </c>
      <c r="E3" s="243" t="s">
        <v>177</v>
      </c>
      <c r="F3" s="244" t="s">
        <v>18</v>
      </c>
      <c r="G3" s="245">
        <v>12</v>
      </c>
      <c r="H3" s="244">
        <v>140</v>
      </c>
      <c r="I3" s="246" t="s">
        <v>487</v>
      </c>
    </row>
    <row r="4" spans="1:9" ht="25.5" x14ac:dyDescent="0.2">
      <c r="A4" s="51">
        <v>43845</v>
      </c>
      <c r="B4" s="247" t="s">
        <v>506</v>
      </c>
      <c r="C4" s="156">
        <v>5</v>
      </c>
      <c r="D4" s="242">
        <v>0.29166666666666669</v>
      </c>
      <c r="E4" s="165">
        <v>6</v>
      </c>
      <c r="F4" s="156" t="s">
        <v>37</v>
      </c>
      <c r="G4" s="233" t="s">
        <v>233</v>
      </c>
      <c r="H4" s="165">
        <v>730</v>
      </c>
      <c r="I4" s="234" t="s">
        <v>474</v>
      </c>
    </row>
    <row r="5" spans="1:9" ht="25.5" x14ac:dyDescent="0.2">
      <c r="A5" s="51">
        <v>43852</v>
      </c>
      <c r="B5" s="46" t="s">
        <v>497</v>
      </c>
      <c r="C5" s="232">
        <v>4.5</v>
      </c>
      <c r="D5" s="242">
        <v>0.3125</v>
      </c>
      <c r="E5" s="165">
        <v>1</v>
      </c>
      <c r="F5" s="156" t="s">
        <v>490</v>
      </c>
      <c r="G5" s="233" t="s">
        <v>401</v>
      </c>
      <c r="H5" s="165">
        <v>500</v>
      </c>
      <c r="I5" s="234" t="s">
        <v>221</v>
      </c>
    </row>
    <row r="6" spans="1:9" ht="25.5" x14ac:dyDescent="0.2">
      <c r="A6" s="51">
        <v>43859</v>
      </c>
      <c r="B6" s="46" t="s">
        <v>488</v>
      </c>
      <c r="C6" s="156" t="s">
        <v>28</v>
      </c>
      <c r="D6" s="242">
        <v>0.3125</v>
      </c>
      <c r="E6" s="165">
        <v>6</v>
      </c>
      <c r="F6" s="156" t="s">
        <v>22</v>
      </c>
      <c r="G6" s="233" t="s">
        <v>489</v>
      </c>
      <c r="H6" s="165">
        <v>500</v>
      </c>
      <c r="I6" s="234" t="s">
        <v>485</v>
      </c>
    </row>
    <row r="7" spans="1:9" ht="25.5" x14ac:dyDescent="0.2">
      <c r="A7" s="51">
        <v>43866</v>
      </c>
      <c r="B7" s="46" t="s">
        <v>498</v>
      </c>
      <c r="C7" s="232">
        <v>5.5</v>
      </c>
      <c r="D7" s="242">
        <v>0.3125</v>
      </c>
      <c r="E7" s="165">
        <v>7</v>
      </c>
      <c r="F7" s="156" t="s">
        <v>492</v>
      </c>
      <c r="G7" s="233" t="s">
        <v>57</v>
      </c>
      <c r="H7" s="236" t="s">
        <v>491</v>
      </c>
      <c r="I7" s="234" t="s">
        <v>493</v>
      </c>
    </row>
    <row r="8" spans="1:9" ht="25.5" x14ac:dyDescent="0.2">
      <c r="A8" s="51">
        <v>43873</v>
      </c>
      <c r="B8" s="248" t="s">
        <v>503</v>
      </c>
      <c r="C8" s="239">
        <v>4.5</v>
      </c>
      <c r="D8" s="168" t="s">
        <v>501</v>
      </c>
      <c r="E8" s="165">
        <v>6</v>
      </c>
      <c r="F8" s="156" t="s">
        <v>490</v>
      </c>
      <c r="G8" s="238" t="s">
        <v>242</v>
      </c>
      <c r="H8" s="165">
        <v>450</v>
      </c>
      <c r="I8" s="234" t="s">
        <v>493</v>
      </c>
    </row>
    <row r="9" spans="1:9" ht="25.5" x14ac:dyDescent="0.2">
      <c r="A9" s="51">
        <v>43880</v>
      </c>
      <c r="B9" s="46" t="s">
        <v>513</v>
      </c>
      <c r="C9" s="232">
        <v>4.5</v>
      </c>
      <c r="D9" s="242">
        <v>0.3125</v>
      </c>
      <c r="E9" s="165">
        <v>6</v>
      </c>
      <c r="F9" s="156" t="s">
        <v>22</v>
      </c>
      <c r="G9" s="233" t="s">
        <v>118</v>
      </c>
      <c r="H9" s="165">
        <v>580</v>
      </c>
      <c r="I9" s="234" t="s">
        <v>495</v>
      </c>
    </row>
    <row r="10" spans="1:9" ht="25.5" x14ac:dyDescent="0.2">
      <c r="A10" s="51">
        <v>43887</v>
      </c>
      <c r="B10" s="247" t="s">
        <v>504</v>
      </c>
      <c r="C10" s="249" t="s">
        <v>28</v>
      </c>
      <c r="D10" s="250">
        <v>0.30208333333333331</v>
      </c>
      <c r="E10" s="251">
        <v>6</v>
      </c>
      <c r="F10" s="249" t="s">
        <v>22</v>
      </c>
      <c r="G10" s="252" t="s">
        <v>183</v>
      </c>
      <c r="H10" s="253" t="s">
        <v>505</v>
      </c>
      <c r="I10" s="234" t="s">
        <v>496</v>
      </c>
    </row>
    <row r="11" spans="1:9" ht="25.5" x14ac:dyDescent="0.2">
      <c r="A11" s="51">
        <v>43894</v>
      </c>
      <c r="B11" s="247" t="s">
        <v>508</v>
      </c>
      <c r="C11" s="156" t="s">
        <v>28</v>
      </c>
      <c r="D11" s="242">
        <v>0.30208333333333331</v>
      </c>
      <c r="E11" s="165">
        <v>6</v>
      </c>
      <c r="F11" s="156" t="s">
        <v>490</v>
      </c>
      <c r="G11" s="233" t="s">
        <v>167</v>
      </c>
      <c r="H11" s="165">
        <v>600</v>
      </c>
      <c r="I11" s="234" t="s">
        <v>494</v>
      </c>
    </row>
    <row r="12" spans="1:9" ht="27" customHeight="1" x14ac:dyDescent="0.2">
      <c r="A12" s="51">
        <v>43901</v>
      </c>
      <c r="B12" s="235" t="s">
        <v>499</v>
      </c>
      <c r="C12" s="232">
        <v>5.5</v>
      </c>
      <c r="D12" s="168" t="s">
        <v>501</v>
      </c>
      <c r="E12" s="165">
        <v>6</v>
      </c>
      <c r="F12" s="156" t="s">
        <v>22</v>
      </c>
      <c r="G12" s="237" t="s">
        <v>500</v>
      </c>
      <c r="H12" s="236" t="s">
        <v>502</v>
      </c>
      <c r="I12" s="234" t="s">
        <v>493</v>
      </c>
    </row>
    <row r="13" spans="1:9" ht="27" customHeight="1" x14ac:dyDescent="0.2">
      <c r="A13" s="51">
        <v>43915</v>
      </c>
      <c r="B13" s="221" t="s">
        <v>512</v>
      </c>
      <c r="C13" s="222" t="s">
        <v>28</v>
      </c>
      <c r="D13" s="137" t="s">
        <v>456</v>
      </c>
      <c r="E13" s="223" t="s">
        <v>177</v>
      </c>
      <c r="F13" s="172" t="s">
        <v>37</v>
      </c>
      <c r="G13" s="229" t="s">
        <v>242</v>
      </c>
      <c r="H13" s="172">
        <v>790</v>
      </c>
      <c r="I13" s="227" t="s">
        <v>406</v>
      </c>
    </row>
    <row r="14" spans="1:9" ht="25.5" x14ac:dyDescent="0.2">
      <c r="A14" s="51">
        <v>43922</v>
      </c>
      <c r="B14" s="254" t="s">
        <v>507</v>
      </c>
      <c r="C14" s="255">
        <v>5.5</v>
      </c>
      <c r="D14" s="256">
        <v>0.29166666666666669</v>
      </c>
      <c r="E14" s="172">
        <v>6</v>
      </c>
      <c r="F14" s="151" t="s">
        <v>490</v>
      </c>
      <c r="G14" s="257" t="s">
        <v>118</v>
      </c>
      <c r="H14" s="172">
        <v>600</v>
      </c>
      <c r="I14" s="258" t="s">
        <v>399</v>
      </c>
    </row>
    <row r="16" spans="1:9" x14ac:dyDescent="0.2">
      <c r="A16" s="5" t="s">
        <v>510</v>
      </c>
      <c r="B16" s="6"/>
    </row>
    <row r="17" spans="1:2" x14ac:dyDescent="0.2">
      <c r="A17" s="5" t="s">
        <v>511</v>
      </c>
      <c r="B17" s="6"/>
    </row>
    <row r="18" spans="1:2" x14ac:dyDescent="0.2">
      <c r="A18" s="5" t="s">
        <v>9</v>
      </c>
      <c r="B18" s="6"/>
    </row>
    <row r="19" spans="1:2" x14ac:dyDescent="0.2">
      <c r="A19" s="5" t="s">
        <v>7</v>
      </c>
    </row>
    <row r="20" spans="1:2" x14ac:dyDescent="0.2">
      <c r="A20" t="s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8" sqref="A8"/>
    </sheetView>
  </sheetViews>
  <sheetFormatPr baseColWidth="10" defaultRowHeight="12.75" x14ac:dyDescent="0.2"/>
  <cols>
    <col min="2" max="2" width="32.5703125" customWidth="1"/>
    <col min="6" max="6" width="16.28515625" customWidth="1"/>
    <col min="9" max="9" width="27.7109375" customWidth="1"/>
  </cols>
  <sheetData>
    <row r="1" spans="1:9" ht="18.600000000000001" customHeight="1" thickBot="1" x14ac:dyDescent="0.25">
      <c r="A1" s="340" t="s">
        <v>547</v>
      </c>
      <c r="B1" s="341"/>
      <c r="C1" s="341"/>
      <c r="D1" s="341"/>
      <c r="E1" s="341"/>
      <c r="F1" s="341"/>
      <c r="G1" s="341"/>
      <c r="H1" s="341"/>
      <c r="I1" s="342"/>
    </row>
    <row r="2" spans="1:9" ht="24.6" customHeight="1" x14ac:dyDescent="0.2">
      <c r="A2" s="138" t="s">
        <v>0</v>
      </c>
      <c r="B2" s="139" t="s">
        <v>1</v>
      </c>
      <c r="C2" s="140" t="s">
        <v>2</v>
      </c>
      <c r="D2" s="141" t="s">
        <v>3</v>
      </c>
      <c r="E2" s="142" t="s">
        <v>4</v>
      </c>
      <c r="F2" s="143" t="s">
        <v>514</v>
      </c>
      <c r="G2" s="140" t="s">
        <v>11</v>
      </c>
      <c r="H2" s="140" t="s">
        <v>5</v>
      </c>
      <c r="I2" s="144" t="s">
        <v>549</v>
      </c>
    </row>
    <row r="3" spans="1:9" ht="26.45" customHeight="1" x14ac:dyDescent="0.2">
      <c r="A3" s="180">
        <v>43922</v>
      </c>
      <c r="B3" s="240" t="s">
        <v>515</v>
      </c>
      <c r="C3" s="274">
        <v>5.5</v>
      </c>
      <c r="D3" s="242">
        <v>0.29166666666666669</v>
      </c>
      <c r="E3" s="259">
        <v>6</v>
      </c>
      <c r="F3" s="244" t="s">
        <v>427</v>
      </c>
      <c r="G3" s="260" t="s">
        <v>118</v>
      </c>
      <c r="H3" s="244">
        <v>600</v>
      </c>
      <c r="I3" s="246" t="s">
        <v>399</v>
      </c>
    </row>
    <row r="4" spans="1:9" ht="26.45" customHeight="1" x14ac:dyDescent="0.2">
      <c r="A4" s="51">
        <v>43929</v>
      </c>
      <c r="B4" s="247" t="s">
        <v>516</v>
      </c>
      <c r="C4" s="274">
        <v>4.5</v>
      </c>
      <c r="D4" s="242">
        <v>0.3125</v>
      </c>
      <c r="E4" s="259">
        <v>1</v>
      </c>
      <c r="F4" s="156" t="s">
        <v>517</v>
      </c>
      <c r="G4" s="260" t="s">
        <v>401</v>
      </c>
      <c r="H4" s="165">
        <v>500</v>
      </c>
      <c r="I4" s="234" t="s">
        <v>221</v>
      </c>
    </row>
    <row r="5" spans="1:9" ht="21" customHeight="1" x14ac:dyDescent="0.2">
      <c r="A5" s="51">
        <v>43936</v>
      </c>
      <c r="B5" s="46" t="s">
        <v>518</v>
      </c>
      <c r="C5" s="274">
        <v>5.5</v>
      </c>
      <c r="D5" s="242">
        <v>0.3125</v>
      </c>
      <c r="E5" s="262" t="s">
        <v>519</v>
      </c>
      <c r="F5" s="156" t="s">
        <v>427</v>
      </c>
      <c r="G5" s="260">
        <v>16</v>
      </c>
      <c r="H5" s="165">
        <v>500</v>
      </c>
      <c r="I5" s="234" t="s">
        <v>520</v>
      </c>
    </row>
    <row r="6" spans="1:9" ht="26.45" customHeight="1" x14ac:dyDescent="0.2">
      <c r="A6" s="51">
        <v>43943</v>
      </c>
      <c r="B6" s="46" t="s">
        <v>521</v>
      </c>
      <c r="C6" s="274">
        <v>4</v>
      </c>
      <c r="D6" s="242">
        <v>0.3125</v>
      </c>
      <c r="E6" s="262">
        <v>7</v>
      </c>
      <c r="F6" s="156" t="s">
        <v>522</v>
      </c>
      <c r="G6" s="260" t="s">
        <v>523</v>
      </c>
      <c r="H6" s="165">
        <v>300</v>
      </c>
      <c r="I6" s="234" t="s">
        <v>170</v>
      </c>
    </row>
    <row r="7" spans="1:9" ht="38.25" x14ac:dyDescent="0.2">
      <c r="A7" s="51">
        <v>43950</v>
      </c>
      <c r="B7" s="46" t="s">
        <v>524</v>
      </c>
      <c r="C7" s="274">
        <v>4.5</v>
      </c>
      <c r="D7" s="242">
        <v>0.3125</v>
      </c>
      <c r="E7" s="262">
        <v>6</v>
      </c>
      <c r="F7" s="156" t="s">
        <v>22</v>
      </c>
      <c r="G7" s="260">
        <v>13</v>
      </c>
      <c r="H7" s="236">
        <v>420</v>
      </c>
      <c r="I7" s="234" t="s">
        <v>525</v>
      </c>
    </row>
    <row r="8" spans="1:9" ht="22.15" customHeight="1" x14ac:dyDescent="0.2">
      <c r="A8" s="51">
        <f>7+A7</f>
        <v>43957</v>
      </c>
      <c r="B8" s="248" t="s">
        <v>526</v>
      </c>
      <c r="C8" s="274">
        <v>5.5</v>
      </c>
      <c r="D8" s="242">
        <v>0.30208333333333331</v>
      </c>
      <c r="E8" s="262">
        <v>6</v>
      </c>
      <c r="F8" s="156" t="s">
        <v>427</v>
      </c>
      <c r="G8" s="260">
        <v>17</v>
      </c>
      <c r="H8" s="165">
        <v>560</v>
      </c>
      <c r="I8" s="234" t="s">
        <v>520</v>
      </c>
    </row>
    <row r="9" spans="1:9" ht="26.45" customHeight="1" x14ac:dyDescent="0.2">
      <c r="A9" s="51">
        <f>7+A8</f>
        <v>43964</v>
      </c>
      <c r="B9" s="46" t="s">
        <v>527</v>
      </c>
      <c r="C9" s="274">
        <v>5</v>
      </c>
      <c r="D9" s="242">
        <v>0.3125</v>
      </c>
      <c r="E9" s="262">
        <v>6</v>
      </c>
      <c r="F9" s="156" t="s">
        <v>427</v>
      </c>
      <c r="G9" s="260" t="s">
        <v>528</v>
      </c>
      <c r="H9" s="165">
        <v>581</v>
      </c>
      <c r="I9" s="234" t="s">
        <v>529</v>
      </c>
    </row>
    <row r="10" spans="1:9" ht="18.600000000000001" customHeight="1" x14ac:dyDescent="0.2">
      <c r="A10" s="51">
        <f>7+A9</f>
        <v>43971</v>
      </c>
      <c r="B10" s="247" t="s">
        <v>530</v>
      </c>
      <c r="C10" s="275">
        <v>5</v>
      </c>
      <c r="D10" s="263">
        <v>0.3125</v>
      </c>
      <c r="E10" s="264">
        <v>6</v>
      </c>
      <c r="F10" s="249" t="s">
        <v>531</v>
      </c>
      <c r="G10" s="260" t="s">
        <v>532</v>
      </c>
      <c r="H10" s="253" t="s">
        <v>533</v>
      </c>
      <c r="I10" s="234" t="s">
        <v>548</v>
      </c>
    </row>
    <row r="11" spans="1:9" ht="26.45" customHeight="1" x14ac:dyDescent="0.2">
      <c r="A11" s="51">
        <f>7+A10</f>
        <v>43978</v>
      </c>
      <c r="B11" s="247" t="s">
        <v>546</v>
      </c>
      <c r="C11" s="274">
        <v>5.5</v>
      </c>
      <c r="D11" s="242">
        <v>0.30208333333333331</v>
      </c>
      <c r="E11" s="262">
        <v>6</v>
      </c>
      <c r="F11" s="156" t="s">
        <v>427</v>
      </c>
      <c r="G11" s="260" t="s">
        <v>167</v>
      </c>
      <c r="H11" s="165">
        <v>650</v>
      </c>
      <c r="I11" s="234" t="s">
        <v>534</v>
      </c>
    </row>
    <row r="12" spans="1:9" ht="20.45" customHeight="1" x14ac:dyDescent="0.2">
      <c r="A12" s="51">
        <f>7+A11</f>
        <v>43985</v>
      </c>
      <c r="B12" s="235" t="s">
        <v>535</v>
      </c>
      <c r="C12" s="274">
        <v>4.5</v>
      </c>
      <c r="D12" s="242">
        <v>0.3125</v>
      </c>
      <c r="E12" s="262">
        <v>7</v>
      </c>
      <c r="F12" s="156" t="s">
        <v>18</v>
      </c>
      <c r="G12" s="260">
        <v>13</v>
      </c>
      <c r="H12" s="236">
        <v>200</v>
      </c>
      <c r="I12" s="234" t="s">
        <v>536</v>
      </c>
    </row>
    <row r="13" spans="1:9" ht="39" customHeight="1" x14ac:dyDescent="0.2">
      <c r="A13" s="51">
        <v>43992</v>
      </c>
      <c r="B13" s="272" t="s">
        <v>545</v>
      </c>
      <c r="C13" s="276">
        <v>5</v>
      </c>
      <c r="D13" s="265">
        <v>0.30208333333333331</v>
      </c>
      <c r="E13" s="266">
        <v>6</v>
      </c>
      <c r="F13" s="165" t="s">
        <v>537</v>
      </c>
      <c r="G13" s="266">
        <v>14</v>
      </c>
      <c r="H13" s="165">
        <v>300</v>
      </c>
      <c r="I13" s="207" t="s">
        <v>538</v>
      </c>
    </row>
    <row r="14" spans="1:9" ht="26.45" customHeight="1" x14ac:dyDescent="0.2">
      <c r="A14" s="51">
        <v>43999</v>
      </c>
      <c r="B14" s="273" t="s">
        <v>544</v>
      </c>
      <c r="C14" s="276" t="s">
        <v>16</v>
      </c>
      <c r="D14" s="265">
        <v>0.3125</v>
      </c>
      <c r="E14" s="266">
        <v>7</v>
      </c>
      <c r="F14" s="156" t="s">
        <v>18</v>
      </c>
      <c r="G14" s="266">
        <v>13.1</v>
      </c>
      <c r="H14" s="165">
        <v>286</v>
      </c>
      <c r="I14" s="234" t="s">
        <v>539</v>
      </c>
    </row>
    <row r="15" spans="1:9" ht="21.6" customHeight="1" x14ac:dyDescent="0.2">
      <c r="A15" s="261">
        <v>44097</v>
      </c>
      <c r="B15" s="268" t="s">
        <v>540</v>
      </c>
      <c r="C15" s="277">
        <v>0.1875</v>
      </c>
      <c r="D15" s="265">
        <v>0.3125</v>
      </c>
      <c r="E15" s="266">
        <v>6</v>
      </c>
      <c r="F15" s="266" t="s">
        <v>427</v>
      </c>
      <c r="G15" s="266">
        <v>13</v>
      </c>
      <c r="H15" s="266">
        <v>350</v>
      </c>
      <c r="I15" s="267" t="s">
        <v>406</v>
      </c>
    </row>
    <row r="16" spans="1:9" ht="15" x14ac:dyDescent="0.25">
      <c r="A16" s="269"/>
      <c r="B16" s="269"/>
      <c r="C16" s="269"/>
      <c r="D16" s="269"/>
      <c r="E16" s="269"/>
      <c r="F16" s="269"/>
      <c r="G16" s="269"/>
      <c r="H16" s="269"/>
      <c r="I16" s="269"/>
    </row>
    <row r="17" spans="1:9" ht="15" x14ac:dyDescent="0.25">
      <c r="A17" s="270" t="s">
        <v>541</v>
      </c>
      <c r="B17" s="271"/>
      <c r="C17" s="269"/>
      <c r="D17" s="269"/>
      <c r="E17" s="269"/>
      <c r="F17" s="269"/>
      <c r="G17" s="269"/>
      <c r="H17" s="269"/>
      <c r="I17" s="269"/>
    </row>
    <row r="18" spans="1:9" ht="15" x14ac:dyDescent="0.25">
      <c r="A18" s="270" t="s">
        <v>511</v>
      </c>
      <c r="B18" s="271"/>
      <c r="C18" s="269"/>
      <c r="D18" s="269"/>
      <c r="E18" s="269"/>
      <c r="F18" s="269"/>
      <c r="G18" s="269"/>
      <c r="H18" s="269"/>
      <c r="I18" s="269"/>
    </row>
    <row r="19" spans="1:9" ht="15" x14ac:dyDescent="0.25">
      <c r="A19" s="270" t="s">
        <v>542</v>
      </c>
      <c r="B19" s="271"/>
      <c r="C19" s="269"/>
      <c r="D19" s="269"/>
      <c r="E19" s="269"/>
      <c r="F19" s="269"/>
      <c r="G19" s="269"/>
      <c r="H19" s="269"/>
      <c r="I19" s="269"/>
    </row>
    <row r="20" spans="1:9" ht="15" x14ac:dyDescent="0.25">
      <c r="A20" s="270" t="s">
        <v>543</v>
      </c>
      <c r="B20" s="269"/>
      <c r="C20" s="269"/>
      <c r="D20" s="269"/>
      <c r="E20" s="269"/>
      <c r="F20" s="269"/>
      <c r="G20" s="269"/>
      <c r="H20" s="269"/>
      <c r="I20" s="269"/>
    </row>
    <row r="21" spans="1:9" ht="15" x14ac:dyDescent="0.25">
      <c r="A21" s="269" t="s">
        <v>8</v>
      </c>
      <c r="B21" s="269"/>
      <c r="C21" s="269"/>
      <c r="D21" s="269"/>
      <c r="E21" s="269"/>
      <c r="F21" s="269"/>
      <c r="G21" s="269"/>
      <c r="H21" s="269"/>
      <c r="I21" s="269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" sqref="A1:I65536"/>
    </sheetView>
  </sheetViews>
  <sheetFormatPr baseColWidth="10" defaultRowHeight="12.75" x14ac:dyDescent="0.2"/>
  <cols>
    <col min="2" max="2" width="32.5703125" customWidth="1"/>
    <col min="6" max="6" width="16.28515625" customWidth="1"/>
    <col min="9" max="9" width="27.7109375" customWidth="1"/>
  </cols>
  <sheetData>
    <row r="1" spans="1:9" ht="18.600000000000001" customHeight="1" thickBot="1" x14ac:dyDescent="0.25">
      <c r="A1" s="340" t="s">
        <v>550</v>
      </c>
      <c r="B1" s="341"/>
      <c r="C1" s="341"/>
      <c r="D1" s="341"/>
      <c r="E1" s="341"/>
      <c r="F1" s="341"/>
      <c r="G1" s="341"/>
      <c r="H1" s="341"/>
      <c r="I1" s="342"/>
    </row>
    <row r="2" spans="1:9" ht="24.6" customHeight="1" thickBot="1" x14ac:dyDescent="0.25">
      <c r="A2" s="138" t="s">
        <v>0</v>
      </c>
      <c r="B2" s="139" t="s">
        <v>1</v>
      </c>
      <c r="C2" s="140" t="s">
        <v>2</v>
      </c>
      <c r="D2" s="141" t="s">
        <v>3</v>
      </c>
      <c r="E2" s="142" t="s">
        <v>4</v>
      </c>
      <c r="F2" s="143" t="s">
        <v>514</v>
      </c>
      <c r="G2" s="140" t="s">
        <v>11</v>
      </c>
      <c r="H2" s="140" t="s">
        <v>5</v>
      </c>
      <c r="I2" s="144" t="s">
        <v>549</v>
      </c>
    </row>
    <row r="3" spans="1:9" ht="26.45" customHeight="1" thickBot="1" x14ac:dyDescent="0.25">
      <c r="A3" s="287">
        <v>44090</v>
      </c>
      <c r="B3" s="268" t="s">
        <v>551</v>
      </c>
      <c r="C3" s="277">
        <v>0.1875</v>
      </c>
      <c r="D3" s="265">
        <v>0.3125</v>
      </c>
      <c r="E3" s="266">
        <v>6</v>
      </c>
      <c r="F3" s="266" t="s">
        <v>22</v>
      </c>
      <c r="G3" s="266">
        <v>13</v>
      </c>
      <c r="H3" s="266">
        <v>350</v>
      </c>
      <c r="I3" s="267" t="s">
        <v>406</v>
      </c>
    </row>
    <row r="4" spans="1:9" ht="13.5" thickBot="1" x14ac:dyDescent="0.25">
      <c r="A4" s="288">
        <v>44097</v>
      </c>
      <c r="B4" s="235" t="s">
        <v>535</v>
      </c>
      <c r="C4" s="277">
        <v>0.1875</v>
      </c>
      <c r="D4" s="242">
        <v>0.3125</v>
      </c>
      <c r="E4" s="262">
        <v>7</v>
      </c>
      <c r="F4" s="266" t="s">
        <v>22</v>
      </c>
      <c r="G4" s="260">
        <v>13</v>
      </c>
      <c r="H4" s="236">
        <v>200</v>
      </c>
      <c r="I4" s="234" t="s">
        <v>536</v>
      </c>
    </row>
    <row r="5" spans="1:9" ht="39" thickBot="1" x14ac:dyDescent="0.25">
      <c r="A5" s="288">
        <v>44104</v>
      </c>
      <c r="B5" s="234" t="s">
        <v>524</v>
      </c>
      <c r="C5" s="277">
        <v>0.1875</v>
      </c>
      <c r="D5" s="242">
        <v>0.3125</v>
      </c>
      <c r="E5" s="262">
        <v>6</v>
      </c>
      <c r="F5" s="156" t="s">
        <v>22</v>
      </c>
      <c r="G5" s="260">
        <v>13</v>
      </c>
      <c r="H5" s="236">
        <v>420</v>
      </c>
      <c r="I5" s="234" t="s">
        <v>525</v>
      </c>
    </row>
    <row r="6" spans="1:9" ht="26.45" customHeight="1" thickBot="1" x14ac:dyDescent="0.25">
      <c r="A6" s="288">
        <v>44111</v>
      </c>
      <c r="B6" s="285" t="s">
        <v>553</v>
      </c>
      <c r="C6" s="276">
        <v>5</v>
      </c>
      <c r="D6" s="265">
        <v>0.30208333333333331</v>
      </c>
      <c r="E6" s="266">
        <v>6</v>
      </c>
      <c r="F6" s="165" t="s">
        <v>537</v>
      </c>
      <c r="G6" s="266">
        <v>14</v>
      </c>
      <c r="H6" s="165">
        <v>300</v>
      </c>
      <c r="I6" s="207" t="s">
        <v>538</v>
      </c>
    </row>
    <row r="7" spans="1:9" ht="26.25" thickBot="1" x14ac:dyDescent="0.25">
      <c r="A7" s="288">
        <v>44118</v>
      </c>
      <c r="B7" s="286" t="s">
        <v>554</v>
      </c>
      <c r="C7" s="277">
        <v>0.1875</v>
      </c>
      <c r="D7" s="242">
        <v>0.3125</v>
      </c>
      <c r="E7" s="259">
        <v>1</v>
      </c>
      <c r="F7" s="156" t="s">
        <v>517</v>
      </c>
      <c r="G7" s="260" t="s">
        <v>401</v>
      </c>
      <c r="H7" s="165">
        <v>500</v>
      </c>
      <c r="I7" s="234" t="s">
        <v>221</v>
      </c>
    </row>
    <row r="8" spans="1:9" ht="26.25" thickBot="1" x14ac:dyDescent="0.25">
      <c r="A8" s="288">
        <v>44125</v>
      </c>
      <c r="B8" s="246" t="s">
        <v>557</v>
      </c>
      <c r="C8" s="276">
        <v>7</v>
      </c>
      <c r="D8" s="242">
        <v>0.29166666666666669</v>
      </c>
      <c r="E8" s="259">
        <v>6</v>
      </c>
      <c r="F8" s="244" t="s">
        <v>427</v>
      </c>
      <c r="G8" s="290" t="s">
        <v>558</v>
      </c>
      <c r="H8" s="244">
        <v>750</v>
      </c>
      <c r="I8" s="246" t="s">
        <v>399</v>
      </c>
    </row>
    <row r="9" spans="1:9" ht="26.45" customHeight="1" thickBot="1" x14ac:dyDescent="0.25">
      <c r="A9" s="288">
        <v>44132</v>
      </c>
      <c r="B9" s="234" t="s">
        <v>521</v>
      </c>
      <c r="C9" s="276">
        <v>4</v>
      </c>
      <c r="D9" s="242">
        <v>0.3125</v>
      </c>
      <c r="E9" s="262">
        <v>7</v>
      </c>
      <c r="F9" s="156" t="s">
        <v>522</v>
      </c>
      <c r="G9" s="260" t="s">
        <v>523</v>
      </c>
      <c r="H9" s="165">
        <v>300</v>
      </c>
      <c r="I9" s="234" t="s">
        <v>170</v>
      </c>
    </row>
    <row r="10" spans="1:9" ht="18.600000000000001" customHeight="1" thickBot="1" x14ac:dyDescent="0.25">
      <c r="A10" s="288">
        <v>44139</v>
      </c>
      <c r="B10" s="36" t="s">
        <v>556</v>
      </c>
      <c r="C10" s="274" t="s">
        <v>28</v>
      </c>
      <c r="D10" s="242">
        <v>0.29166666666666669</v>
      </c>
      <c r="E10" s="262">
        <v>6</v>
      </c>
      <c r="F10" s="156" t="s">
        <v>37</v>
      </c>
      <c r="G10" s="260" t="s">
        <v>552</v>
      </c>
      <c r="H10" s="165">
        <v>790</v>
      </c>
      <c r="I10" s="234" t="s">
        <v>406</v>
      </c>
    </row>
    <row r="11" spans="1:9" ht="26.45" customHeight="1" thickBot="1" x14ac:dyDescent="0.25">
      <c r="A11" s="288">
        <v>44146</v>
      </c>
      <c r="B11" s="248" t="s">
        <v>526</v>
      </c>
      <c r="C11" s="277">
        <v>0.22916666666666666</v>
      </c>
      <c r="D11" s="242">
        <v>0.30208333333333331</v>
      </c>
      <c r="E11" s="262">
        <v>6</v>
      </c>
      <c r="F11" s="156" t="s">
        <v>427</v>
      </c>
      <c r="G11" s="260">
        <v>17</v>
      </c>
      <c r="H11" s="165">
        <v>560</v>
      </c>
      <c r="I11" s="234" t="s">
        <v>520</v>
      </c>
    </row>
    <row r="12" spans="1:9" ht="26.25" thickBot="1" x14ac:dyDescent="0.25">
      <c r="A12" s="288">
        <v>44153</v>
      </c>
      <c r="B12" s="234" t="s">
        <v>527</v>
      </c>
      <c r="C12" s="274">
        <v>5</v>
      </c>
      <c r="D12" s="242">
        <v>0.3125</v>
      </c>
      <c r="E12" s="262">
        <v>6</v>
      </c>
      <c r="F12" s="156" t="s">
        <v>427</v>
      </c>
      <c r="G12" s="260" t="s">
        <v>528</v>
      </c>
      <c r="H12" s="165">
        <v>581</v>
      </c>
      <c r="I12" s="234" t="s">
        <v>529</v>
      </c>
    </row>
    <row r="13" spans="1:9" ht="19.5" customHeight="1" thickBot="1" x14ac:dyDescent="0.25">
      <c r="A13" s="288">
        <v>44160</v>
      </c>
      <c r="B13" s="286" t="s">
        <v>530</v>
      </c>
      <c r="C13" s="275">
        <v>5</v>
      </c>
      <c r="D13" s="263">
        <v>0.3125</v>
      </c>
      <c r="E13" s="264">
        <v>6</v>
      </c>
      <c r="F13" s="249" t="s">
        <v>531</v>
      </c>
      <c r="G13" s="260" t="s">
        <v>532</v>
      </c>
      <c r="H13" s="253" t="s">
        <v>533</v>
      </c>
      <c r="I13" s="234" t="s">
        <v>548</v>
      </c>
    </row>
    <row r="14" spans="1:9" ht="26.45" customHeight="1" thickBot="1" x14ac:dyDescent="0.25">
      <c r="A14" s="288">
        <v>44167</v>
      </c>
      <c r="B14" s="234" t="s">
        <v>518</v>
      </c>
      <c r="C14" s="277">
        <v>0.22916666666666666</v>
      </c>
      <c r="D14" s="242">
        <v>0.3125</v>
      </c>
      <c r="E14" s="262" t="s">
        <v>519</v>
      </c>
      <c r="F14" s="156" t="s">
        <v>427</v>
      </c>
      <c r="G14" s="260">
        <v>16</v>
      </c>
      <c r="H14" s="165">
        <v>500</v>
      </c>
      <c r="I14" s="234" t="s">
        <v>520</v>
      </c>
    </row>
    <row r="15" spans="1:9" ht="26.25" thickBot="1" x14ac:dyDescent="0.25">
      <c r="A15" s="288">
        <v>44174</v>
      </c>
      <c r="B15" s="286" t="s">
        <v>555</v>
      </c>
      <c r="C15" s="277">
        <v>0.22916666666666666</v>
      </c>
      <c r="D15" s="242">
        <v>0.30208333333333331</v>
      </c>
      <c r="E15" s="262">
        <v>6</v>
      </c>
      <c r="F15" s="156" t="s">
        <v>427</v>
      </c>
      <c r="G15" s="260" t="s">
        <v>167</v>
      </c>
      <c r="H15" s="165">
        <v>650</v>
      </c>
      <c r="I15" s="291" t="s">
        <v>279</v>
      </c>
    </row>
    <row r="16" spans="1:9" ht="26.25" thickBot="1" x14ac:dyDescent="0.25">
      <c r="A16" s="288">
        <v>44181</v>
      </c>
      <c r="B16" s="234" t="s">
        <v>544</v>
      </c>
      <c r="C16" s="276" t="s">
        <v>16</v>
      </c>
      <c r="D16" s="265">
        <v>0.3125</v>
      </c>
      <c r="E16" s="266">
        <v>7</v>
      </c>
      <c r="F16" s="156" t="s">
        <v>18</v>
      </c>
      <c r="G16" s="266">
        <v>13.1</v>
      </c>
      <c r="H16" s="165">
        <v>286</v>
      </c>
      <c r="I16" s="234" t="s">
        <v>539</v>
      </c>
    </row>
    <row r="17" spans="1:9" ht="15" x14ac:dyDescent="0.2">
      <c r="A17" s="278"/>
      <c r="B17" s="284"/>
      <c r="C17" s="279"/>
      <c r="D17" s="280"/>
      <c r="E17" s="281"/>
      <c r="F17" s="282"/>
      <c r="G17" s="281"/>
      <c r="H17" s="283"/>
      <c r="I17" s="284"/>
    </row>
    <row r="18" spans="1:9" ht="15" x14ac:dyDescent="0.25">
      <c r="A18" s="270" t="s">
        <v>541</v>
      </c>
      <c r="B18" s="271"/>
      <c r="C18" s="269"/>
      <c r="D18" s="269"/>
      <c r="E18" s="269"/>
      <c r="F18" s="269"/>
      <c r="G18" s="269"/>
      <c r="H18" s="269"/>
      <c r="I18" s="269"/>
    </row>
    <row r="19" spans="1:9" ht="15" x14ac:dyDescent="0.25">
      <c r="A19" s="270" t="s">
        <v>511</v>
      </c>
      <c r="B19" s="271"/>
      <c r="C19" s="269"/>
      <c r="D19" s="269"/>
      <c r="E19" s="269"/>
      <c r="F19" s="269"/>
      <c r="G19" s="269"/>
      <c r="H19" s="269"/>
      <c r="I19" s="269"/>
    </row>
    <row r="20" spans="1:9" ht="15" x14ac:dyDescent="0.25">
      <c r="A20" s="270" t="s">
        <v>542</v>
      </c>
      <c r="B20" s="271"/>
      <c r="C20" s="269"/>
      <c r="D20" s="269"/>
      <c r="E20" s="269"/>
      <c r="F20" s="269"/>
      <c r="G20" s="269"/>
      <c r="H20" s="269"/>
      <c r="I20" s="269"/>
    </row>
    <row r="21" spans="1:9" ht="15" x14ac:dyDescent="0.25">
      <c r="A21" s="270" t="s">
        <v>543</v>
      </c>
      <c r="B21" s="269"/>
      <c r="C21" s="269"/>
      <c r="D21" s="269"/>
      <c r="E21" s="269"/>
      <c r="F21" s="269"/>
      <c r="G21" s="269"/>
      <c r="H21" s="269"/>
      <c r="I21" s="269"/>
    </row>
    <row r="22" spans="1:9" ht="15" x14ac:dyDescent="0.25">
      <c r="A22" s="269" t="s">
        <v>8</v>
      </c>
      <c r="B22" s="269"/>
      <c r="C22" s="269"/>
      <c r="D22" s="269"/>
      <c r="E22" s="269"/>
      <c r="F22" s="269"/>
      <c r="G22" s="269"/>
      <c r="H22" s="269"/>
      <c r="I22" s="269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17" sqref="D17"/>
    </sheetView>
  </sheetViews>
  <sheetFormatPr baseColWidth="10" defaultRowHeight="12.75" x14ac:dyDescent="0.2"/>
  <cols>
    <col min="2" max="2" width="32.5703125" customWidth="1"/>
    <col min="3" max="3" width="10.5703125" customWidth="1"/>
    <col min="4" max="4" width="15.28515625" customWidth="1"/>
    <col min="6" max="6" width="16.28515625" customWidth="1"/>
    <col min="7" max="7" width="9.7109375" customWidth="1"/>
    <col min="9" max="9" width="27.7109375" customWidth="1"/>
    <col min="10" max="10" width="18" bestFit="1" customWidth="1"/>
  </cols>
  <sheetData>
    <row r="1" spans="1:10" ht="13.5" thickBot="1" x14ac:dyDescent="0.25">
      <c r="A1" s="340"/>
      <c r="B1" s="341"/>
      <c r="C1" s="341"/>
      <c r="D1" s="341"/>
      <c r="E1" s="341"/>
      <c r="F1" s="341"/>
      <c r="G1" s="341"/>
      <c r="H1" s="341"/>
      <c r="I1" s="342"/>
      <c r="J1" s="289"/>
    </row>
    <row r="2" spans="1:10" ht="24.6" customHeight="1" thickBot="1" x14ac:dyDescent="0.25">
      <c r="A2" s="138" t="s">
        <v>559</v>
      </c>
      <c r="B2" s="139" t="s">
        <v>560</v>
      </c>
      <c r="C2" s="140" t="s">
        <v>561</v>
      </c>
      <c r="D2" s="141" t="s">
        <v>562</v>
      </c>
      <c r="E2" s="142" t="s">
        <v>563</v>
      </c>
      <c r="F2" s="143" t="s">
        <v>564</v>
      </c>
      <c r="G2" s="140" t="s">
        <v>565</v>
      </c>
      <c r="H2" s="140" t="s">
        <v>566</v>
      </c>
      <c r="I2" s="144" t="s">
        <v>567</v>
      </c>
      <c r="J2" s="138" t="s">
        <v>568</v>
      </c>
    </row>
    <row r="3" spans="1:10" ht="26.45" customHeight="1" thickBot="1" x14ac:dyDescent="0.25">
      <c r="A3" s="287">
        <v>44468</v>
      </c>
      <c r="B3" s="268" t="s">
        <v>569</v>
      </c>
      <c r="C3" s="277" t="s">
        <v>24</v>
      </c>
      <c r="D3" s="36" t="s">
        <v>442</v>
      </c>
      <c r="E3" s="277">
        <v>0.35416666666666669</v>
      </c>
      <c r="F3" s="266" t="s">
        <v>18</v>
      </c>
      <c r="G3" s="266">
        <v>11</v>
      </c>
      <c r="H3" s="266">
        <v>15</v>
      </c>
      <c r="I3" s="267" t="s">
        <v>469</v>
      </c>
      <c r="J3" s="287" t="s">
        <v>570</v>
      </c>
    </row>
    <row r="4" spans="1:10" ht="26.45" customHeight="1" thickBot="1" x14ac:dyDescent="0.25">
      <c r="A4" s="288" t="s">
        <v>596</v>
      </c>
      <c r="B4" s="235" t="s">
        <v>571</v>
      </c>
      <c r="C4" s="277" t="s">
        <v>24</v>
      </c>
      <c r="D4" s="36" t="s">
        <v>442</v>
      </c>
      <c r="E4" s="277">
        <v>0.375</v>
      </c>
      <c r="F4" s="266" t="s">
        <v>349</v>
      </c>
      <c r="G4" s="260">
        <v>12</v>
      </c>
      <c r="H4" s="236">
        <v>400</v>
      </c>
      <c r="I4" s="291" t="s">
        <v>109</v>
      </c>
      <c r="J4" s="288" t="s">
        <v>570</v>
      </c>
    </row>
    <row r="5" spans="1:10" ht="26.45" customHeight="1" thickBot="1" x14ac:dyDescent="0.25">
      <c r="A5" s="288">
        <v>44482</v>
      </c>
      <c r="B5" s="291" t="s">
        <v>572</v>
      </c>
      <c r="C5" s="277" t="s">
        <v>346</v>
      </c>
      <c r="D5" s="36" t="s">
        <v>442</v>
      </c>
      <c r="E5" s="277">
        <v>0.35416666666666669</v>
      </c>
      <c r="F5" s="156" t="s">
        <v>22</v>
      </c>
      <c r="G5" s="260">
        <v>15</v>
      </c>
      <c r="H5" s="236">
        <v>600</v>
      </c>
      <c r="I5" s="291" t="s">
        <v>494</v>
      </c>
      <c r="J5" s="288" t="s">
        <v>570</v>
      </c>
    </row>
    <row r="6" spans="1:10" ht="26.45" customHeight="1" thickBot="1" x14ac:dyDescent="0.25">
      <c r="A6" s="288">
        <v>44489</v>
      </c>
      <c r="B6" s="285" t="s">
        <v>573</v>
      </c>
      <c r="C6" s="276" t="s">
        <v>574</v>
      </c>
      <c r="D6" s="36" t="s">
        <v>442</v>
      </c>
      <c r="E6" s="277">
        <v>0.35416666666666669</v>
      </c>
      <c r="F6" s="165" t="s">
        <v>22</v>
      </c>
      <c r="G6" s="266">
        <v>14</v>
      </c>
      <c r="H6" s="165">
        <v>400</v>
      </c>
      <c r="I6" s="207" t="s">
        <v>175</v>
      </c>
      <c r="J6" s="288" t="s">
        <v>570</v>
      </c>
    </row>
    <row r="7" spans="1:10" ht="26.45" customHeight="1" thickBot="1" x14ac:dyDescent="0.25">
      <c r="A7" s="288">
        <v>44496</v>
      </c>
      <c r="B7" s="286" t="s">
        <v>575</v>
      </c>
      <c r="C7" s="277" t="s">
        <v>346</v>
      </c>
      <c r="D7" s="36" t="s">
        <v>442</v>
      </c>
      <c r="E7" s="277">
        <v>0.35416666666666669</v>
      </c>
      <c r="F7" s="156" t="s">
        <v>22</v>
      </c>
      <c r="G7" s="260">
        <v>14</v>
      </c>
      <c r="H7" s="165">
        <v>650</v>
      </c>
      <c r="I7" s="291" t="s">
        <v>576</v>
      </c>
      <c r="J7" s="288" t="s">
        <v>577</v>
      </c>
    </row>
    <row r="8" spans="1:10" ht="26.45" customHeight="1" thickBot="1" x14ac:dyDescent="0.25">
      <c r="A8" s="288">
        <v>44503</v>
      </c>
      <c r="B8" s="246" t="s">
        <v>578</v>
      </c>
      <c r="C8" s="276" t="s">
        <v>28</v>
      </c>
      <c r="D8" s="36" t="s">
        <v>599</v>
      </c>
      <c r="E8" s="277">
        <v>0.375</v>
      </c>
      <c r="F8" s="244" t="s">
        <v>537</v>
      </c>
      <c r="G8" s="290">
        <v>14</v>
      </c>
      <c r="H8" s="244">
        <v>300</v>
      </c>
      <c r="I8" s="246" t="s">
        <v>579</v>
      </c>
      <c r="J8" s="288" t="s">
        <v>577</v>
      </c>
    </row>
    <row r="9" spans="1:10" ht="26.45" customHeight="1" thickBot="1" x14ac:dyDescent="0.25">
      <c r="A9" s="288">
        <v>44510</v>
      </c>
      <c r="B9" s="36" t="s">
        <v>580</v>
      </c>
      <c r="C9" s="274" t="s">
        <v>581</v>
      </c>
      <c r="D9" s="36" t="s">
        <v>597</v>
      </c>
      <c r="E9" s="277">
        <v>0.375</v>
      </c>
      <c r="F9" s="156" t="s">
        <v>582</v>
      </c>
      <c r="G9" s="260" t="s">
        <v>583</v>
      </c>
      <c r="H9" s="165">
        <v>234</v>
      </c>
      <c r="I9" s="291" t="s">
        <v>467</v>
      </c>
      <c r="J9" s="288" t="s">
        <v>584</v>
      </c>
    </row>
    <row r="10" spans="1:10" ht="26.45" customHeight="1" thickBot="1" x14ac:dyDescent="0.25">
      <c r="A10" s="288">
        <v>44517</v>
      </c>
      <c r="B10" s="291" t="s">
        <v>585</v>
      </c>
      <c r="C10" s="274" t="s">
        <v>586</v>
      </c>
      <c r="D10" s="36" t="s">
        <v>598</v>
      </c>
      <c r="E10" s="277"/>
      <c r="F10" s="156" t="s">
        <v>22</v>
      </c>
      <c r="G10" s="260">
        <v>12</v>
      </c>
      <c r="H10" s="165">
        <v>420</v>
      </c>
      <c r="I10" s="291" t="s">
        <v>469</v>
      </c>
      <c r="J10" s="288" t="s">
        <v>577</v>
      </c>
    </row>
    <row r="11" spans="1:10" ht="26.45" customHeight="1" thickBot="1" x14ac:dyDescent="0.25">
      <c r="A11" s="288">
        <v>44524</v>
      </c>
      <c r="B11" s="291" t="s">
        <v>587</v>
      </c>
      <c r="C11" s="277" t="s">
        <v>586</v>
      </c>
      <c r="D11" s="36" t="s">
        <v>600</v>
      </c>
      <c r="E11" s="277"/>
      <c r="F11" s="156" t="s">
        <v>22</v>
      </c>
      <c r="G11" s="260">
        <v>14</v>
      </c>
      <c r="H11" s="165">
        <v>450</v>
      </c>
      <c r="I11" s="291" t="s">
        <v>588</v>
      </c>
      <c r="J11" s="288" t="s">
        <v>577</v>
      </c>
    </row>
    <row r="12" spans="1:10" ht="26.45" customHeight="1" thickBot="1" x14ac:dyDescent="0.25">
      <c r="A12" s="288">
        <v>44531</v>
      </c>
      <c r="B12" s="291" t="s">
        <v>589</v>
      </c>
      <c r="C12" s="276" t="s">
        <v>586</v>
      </c>
      <c r="D12" s="36" t="s">
        <v>442</v>
      </c>
      <c r="E12" s="277">
        <v>0.3125</v>
      </c>
      <c r="F12" s="156" t="s">
        <v>22</v>
      </c>
      <c r="G12" s="266">
        <v>13</v>
      </c>
      <c r="H12" s="165">
        <v>327</v>
      </c>
      <c r="I12" s="291" t="s">
        <v>590</v>
      </c>
      <c r="J12" s="288" t="s">
        <v>577</v>
      </c>
    </row>
    <row r="13" spans="1:10" ht="26.45" customHeight="1" thickBot="1" x14ac:dyDescent="0.25">
      <c r="A13" s="288">
        <v>44545</v>
      </c>
      <c r="B13" s="291" t="s">
        <v>591</v>
      </c>
      <c r="C13" s="276"/>
      <c r="D13" s="36"/>
      <c r="E13" s="277"/>
      <c r="F13" s="156"/>
      <c r="G13" s="266"/>
      <c r="H13" s="165"/>
      <c r="I13" s="291" t="s">
        <v>592</v>
      </c>
      <c r="J13" s="288" t="s">
        <v>593</v>
      </c>
    </row>
    <row r="14" spans="1:10" ht="26.45" customHeight="1" thickBot="1" x14ac:dyDescent="0.25">
      <c r="A14" s="288">
        <v>44552</v>
      </c>
      <c r="B14" s="291" t="s">
        <v>594</v>
      </c>
      <c r="C14" s="276"/>
      <c r="D14" s="36"/>
      <c r="E14" s="277"/>
      <c r="F14" s="156"/>
      <c r="G14" s="266"/>
      <c r="H14" s="165"/>
      <c r="I14" s="291"/>
      <c r="J14" s="288" t="s">
        <v>595</v>
      </c>
    </row>
    <row r="15" spans="1:10" ht="15" x14ac:dyDescent="0.25">
      <c r="A15" s="270"/>
      <c r="B15" s="271"/>
      <c r="C15" s="269"/>
      <c r="D15" s="269"/>
      <c r="E15" s="269"/>
      <c r="F15" s="269"/>
      <c r="G15" s="269"/>
      <c r="H15" s="269"/>
      <c r="I15" s="269"/>
      <c r="J15" s="270"/>
    </row>
    <row r="16" spans="1:10" ht="15" x14ac:dyDescent="0.25">
      <c r="A16" s="270"/>
      <c r="B16" s="271"/>
      <c r="C16" s="269"/>
      <c r="D16" s="269"/>
      <c r="E16" s="269"/>
      <c r="F16" s="269"/>
      <c r="G16" s="269"/>
      <c r="H16" s="269"/>
      <c r="I16" s="269"/>
      <c r="J16" s="270"/>
    </row>
    <row r="17" spans="1:10" ht="15" x14ac:dyDescent="0.25">
      <c r="A17" s="270"/>
      <c r="B17" s="269"/>
      <c r="C17" s="269"/>
      <c r="D17" s="269"/>
      <c r="E17" s="269"/>
      <c r="F17" s="269"/>
      <c r="G17" s="269"/>
      <c r="H17" s="269"/>
      <c r="I17" s="269"/>
      <c r="J17" s="270"/>
    </row>
    <row r="18" spans="1:10" ht="15" x14ac:dyDescent="0.25">
      <c r="A18" s="269"/>
      <c r="B18" s="269"/>
      <c r="C18" s="269"/>
      <c r="D18" s="269"/>
      <c r="E18" s="269"/>
      <c r="F18" s="269"/>
      <c r="G18" s="269"/>
      <c r="H18" s="269"/>
      <c r="I18" s="269"/>
      <c r="J18" s="269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workbookViewId="0">
      <selection activeCell="D25" sqref="D25"/>
    </sheetView>
  </sheetViews>
  <sheetFormatPr baseColWidth="10" defaultRowHeight="12.75" x14ac:dyDescent="0.2"/>
  <cols>
    <col min="1" max="1" width="10.5703125" bestFit="1" customWidth="1"/>
    <col min="2" max="2" width="27.7109375" customWidth="1"/>
    <col min="3" max="3" width="7.28515625" bestFit="1" customWidth="1"/>
    <col min="4" max="4" width="8.85546875" bestFit="1" customWidth="1"/>
    <col min="5" max="5" width="16.42578125" bestFit="1" customWidth="1"/>
    <col min="6" max="6" width="10.42578125" bestFit="1" customWidth="1"/>
    <col min="7" max="7" width="9.5703125" bestFit="1" customWidth="1"/>
    <col min="8" max="8" width="10.5703125" bestFit="1" customWidth="1"/>
    <col min="9" max="10" width="28" customWidth="1"/>
  </cols>
  <sheetData>
    <row r="1" spans="1:10" ht="13.5" thickBot="1" x14ac:dyDescent="0.25"/>
    <row r="2" spans="1:10" ht="24" customHeight="1" thickBot="1" x14ac:dyDescent="0.25">
      <c r="A2" s="292" t="s">
        <v>601</v>
      </c>
      <c r="B2" s="293" t="s">
        <v>602</v>
      </c>
      <c r="C2" s="293" t="s">
        <v>603</v>
      </c>
      <c r="D2" s="293" t="s">
        <v>604</v>
      </c>
      <c r="E2" s="293" t="s">
        <v>605</v>
      </c>
      <c r="F2" s="293" t="s">
        <v>606</v>
      </c>
      <c r="G2" s="293" t="s">
        <v>607</v>
      </c>
      <c r="H2" s="293" t="s">
        <v>608</v>
      </c>
      <c r="I2" s="293" t="s">
        <v>609</v>
      </c>
      <c r="J2" s="293" t="s">
        <v>610</v>
      </c>
    </row>
    <row r="3" spans="1:10" ht="24" customHeight="1" thickBot="1" x14ac:dyDescent="0.25">
      <c r="A3" s="294">
        <v>44622</v>
      </c>
      <c r="B3" s="305" t="s">
        <v>611</v>
      </c>
      <c r="C3" s="302" t="s">
        <v>612</v>
      </c>
      <c r="D3" s="303">
        <v>0.35416666666666669</v>
      </c>
      <c r="E3" s="301" t="s">
        <v>613</v>
      </c>
      <c r="F3" s="302" t="s">
        <v>614</v>
      </c>
      <c r="G3" s="302">
        <v>8.5</v>
      </c>
      <c r="H3" s="302">
        <v>337</v>
      </c>
      <c r="I3" s="301" t="s">
        <v>615</v>
      </c>
      <c r="J3" s="304"/>
    </row>
    <row r="4" spans="1:10" ht="24" customHeight="1" thickBot="1" x14ac:dyDescent="0.25">
      <c r="A4" s="294">
        <v>44629</v>
      </c>
      <c r="B4" s="306" t="s">
        <v>616</v>
      </c>
      <c r="C4" s="296" t="s">
        <v>586</v>
      </c>
      <c r="D4" s="296" t="s">
        <v>617</v>
      </c>
      <c r="E4" s="295" t="s">
        <v>618</v>
      </c>
      <c r="F4" s="296" t="s">
        <v>427</v>
      </c>
      <c r="G4" s="296">
        <v>14</v>
      </c>
      <c r="H4" s="296">
        <v>750</v>
      </c>
      <c r="I4" s="295" t="s">
        <v>155</v>
      </c>
      <c r="J4" s="297"/>
    </row>
    <row r="5" spans="1:10" ht="24" customHeight="1" thickBot="1" x14ac:dyDescent="0.25">
      <c r="A5" s="294">
        <v>44650</v>
      </c>
      <c r="B5" s="306" t="s">
        <v>619</v>
      </c>
      <c r="C5" s="296" t="s">
        <v>612</v>
      </c>
      <c r="D5" s="296" t="s">
        <v>620</v>
      </c>
      <c r="E5" s="295" t="s">
        <v>621</v>
      </c>
      <c r="F5" s="296" t="s">
        <v>18</v>
      </c>
      <c r="G5" s="296">
        <v>6</v>
      </c>
      <c r="H5" s="296">
        <v>300</v>
      </c>
      <c r="I5" s="295" t="s">
        <v>622</v>
      </c>
      <c r="J5" s="297" t="s">
        <v>623</v>
      </c>
    </row>
    <row r="6" spans="1:10" ht="24" customHeight="1" x14ac:dyDescent="0.2">
      <c r="A6" s="344">
        <v>44657</v>
      </c>
      <c r="B6" s="346" t="s">
        <v>624</v>
      </c>
      <c r="C6" s="343" t="s">
        <v>346</v>
      </c>
      <c r="D6" s="343" t="s">
        <v>617</v>
      </c>
      <c r="E6" s="347" t="s">
        <v>625</v>
      </c>
      <c r="F6" s="343" t="s">
        <v>427</v>
      </c>
      <c r="G6" s="343">
        <v>15</v>
      </c>
      <c r="H6" s="343">
        <v>300</v>
      </c>
      <c r="I6" s="347" t="s">
        <v>626</v>
      </c>
      <c r="J6" s="349" t="s">
        <v>627</v>
      </c>
    </row>
    <row r="7" spans="1:10" ht="24" customHeight="1" thickBot="1" x14ac:dyDescent="0.25">
      <c r="A7" s="345"/>
      <c r="B7" s="346"/>
      <c r="C7" s="343"/>
      <c r="D7" s="343"/>
      <c r="E7" s="347"/>
      <c r="F7" s="343"/>
      <c r="G7" s="343"/>
      <c r="H7" s="343"/>
      <c r="I7" s="347"/>
      <c r="J7" s="349"/>
    </row>
    <row r="8" spans="1:10" ht="24" customHeight="1" thickBot="1" x14ac:dyDescent="0.25">
      <c r="A8" s="294">
        <v>44678</v>
      </c>
      <c r="B8" s="306" t="s">
        <v>628</v>
      </c>
      <c r="C8" s="296" t="s">
        <v>586</v>
      </c>
      <c r="D8" s="296" t="s">
        <v>629</v>
      </c>
      <c r="E8" s="295" t="s">
        <v>630</v>
      </c>
      <c r="F8" s="296" t="s">
        <v>287</v>
      </c>
      <c r="G8" s="296">
        <v>10</v>
      </c>
      <c r="H8" s="296">
        <v>450</v>
      </c>
      <c r="I8" s="295" t="s">
        <v>631</v>
      </c>
      <c r="J8" s="297"/>
    </row>
    <row r="9" spans="1:10" ht="24" customHeight="1" thickBot="1" x14ac:dyDescent="0.25">
      <c r="A9" s="294">
        <v>44685</v>
      </c>
      <c r="B9" s="306" t="s">
        <v>632</v>
      </c>
      <c r="C9" s="296" t="s">
        <v>346</v>
      </c>
      <c r="D9" s="296" t="s">
        <v>617</v>
      </c>
      <c r="E9" s="295" t="s">
        <v>618</v>
      </c>
      <c r="F9" s="296" t="s">
        <v>37</v>
      </c>
      <c r="G9" s="296">
        <v>15</v>
      </c>
      <c r="H9" s="296">
        <v>790</v>
      </c>
      <c r="I9" s="295" t="s">
        <v>633</v>
      </c>
      <c r="J9" s="297" t="s">
        <v>627</v>
      </c>
    </row>
    <row r="10" spans="1:10" ht="24" customHeight="1" thickBot="1" x14ac:dyDescent="0.25">
      <c r="A10" s="294">
        <v>44692</v>
      </c>
      <c r="B10" s="308" t="s">
        <v>634</v>
      </c>
      <c r="C10" s="296" t="s">
        <v>346</v>
      </c>
      <c r="D10" s="296" t="s">
        <v>617</v>
      </c>
      <c r="E10" s="295" t="s">
        <v>618</v>
      </c>
      <c r="F10" s="296" t="s">
        <v>427</v>
      </c>
      <c r="G10" s="296">
        <v>12</v>
      </c>
      <c r="H10" s="296">
        <v>532</v>
      </c>
      <c r="I10" s="295" t="s">
        <v>635</v>
      </c>
      <c r="J10" s="297"/>
    </row>
    <row r="11" spans="1:10" ht="24" customHeight="1" x14ac:dyDescent="0.2">
      <c r="A11" s="344">
        <v>44699</v>
      </c>
      <c r="B11" s="306" t="s">
        <v>636</v>
      </c>
      <c r="C11" s="348" t="s">
        <v>586</v>
      </c>
      <c r="D11" s="343" t="s">
        <v>617</v>
      </c>
      <c r="E11" s="347" t="s">
        <v>630</v>
      </c>
      <c r="F11" s="343" t="s">
        <v>22</v>
      </c>
      <c r="G11" s="343">
        <v>14.5</v>
      </c>
      <c r="H11" s="343">
        <v>456</v>
      </c>
      <c r="I11" s="347" t="s">
        <v>638</v>
      </c>
      <c r="J11" s="349"/>
    </row>
    <row r="12" spans="1:10" ht="24" customHeight="1" thickBot="1" x14ac:dyDescent="0.25">
      <c r="A12" s="345"/>
      <c r="B12" s="306" t="s">
        <v>637</v>
      </c>
      <c r="C12" s="348"/>
      <c r="D12" s="343"/>
      <c r="E12" s="347"/>
      <c r="F12" s="343"/>
      <c r="G12" s="343"/>
      <c r="H12" s="343"/>
      <c r="I12" s="347"/>
      <c r="J12" s="349"/>
    </row>
    <row r="13" spans="1:10" ht="24" customHeight="1" thickBot="1" x14ac:dyDescent="0.25">
      <c r="A13" s="294">
        <v>44706</v>
      </c>
      <c r="B13" s="305" t="s">
        <v>639</v>
      </c>
      <c r="C13" s="296" t="s">
        <v>346</v>
      </c>
      <c r="D13" s="296" t="s">
        <v>640</v>
      </c>
      <c r="E13" s="295" t="s">
        <v>625</v>
      </c>
      <c r="F13" s="296" t="s">
        <v>427</v>
      </c>
      <c r="G13" s="296">
        <v>15</v>
      </c>
      <c r="H13" s="296">
        <v>300</v>
      </c>
      <c r="I13" s="295" t="s">
        <v>221</v>
      </c>
      <c r="J13" s="297"/>
    </row>
    <row r="14" spans="1:10" ht="24" customHeight="1" thickBot="1" x14ac:dyDescent="0.25">
      <c r="A14" s="294">
        <v>44713</v>
      </c>
      <c r="B14" s="306" t="s">
        <v>641</v>
      </c>
      <c r="C14" s="296" t="s">
        <v>586</v>
      </c>
      <c r="D14" s="296" t="s">
        <v>629</v>
      </c>
      <c r="E14" s="295" t="s">
        <v>630</v>
      </c>
      <c r="F14" s="296" t="s">
        <v>614</v>
      </c>
      <c r="G14" s="296">
        <v>13</v>
      </c>
      <c r="H14" s="296">
        <v>320</v>
      </c>
      <c r="I14" s="295" t="s">
        <v>642</v>
      </c>
      <c r="J14" s="297" t="s">
        <v>643</v>
      </c>
    </row>
    <row r="15" spans="1:10" ht="24" customHeight="1" thickBot="1" x14ac:dyDescent="0.25">
      <c r="A15" s="294">
        <v>44720</v>
      </c>
      <c r="B15" s="306" t="s">
        <v>644</v>
      </c>
      <c r="C15" s="296" t="s">
        <v>586</v>
      </c>
      <c r="D15" s="296" t="s">
        <v>640</v>
      </c>
      <c r="E15" s="295" t="s">
        <v>645</v>
      </c>
      <c r="F15" s="296" t="s">
        <v>22</v>
      </c>
      <c r="G15" s="296">
        <v>14</v>
      </c>
      <c r="H15" s="296">
        <v>380</v>
      </c>
      <c r="I15" s="295" t="s">
        <v>646</v>
      </c>
      <c r="J15" s="297"/>
    </row>
    <row r="16" spans="1:10" ht="24" customHeight="1" thickBot="1" x14ac:dyDescent="0.25">
      <c r="A16" s="294">
        <v>44727</v>
      </c>
      <c r="B16" s="307" t="s">
        <v>647</v>
      </c>
      <c r="C16" s="299"/>
      <c r="D16" s="299"/>
      <c r="E16" s="298"/>
      <c r="F16" s="299"/>
      <c r="G16" s="299"/>
      <c r="H16" s="299"/>
      <c r="I16" s="298"/>
      <c r="J16" s="300"/>
    </row>
  </sheetData>
  <mergeCells count="19">
    <mergeCell ref="H11:H12"/>
    <mergeCell ref="I11:I12"/>
    <mergeCell ref="J11:J12"/>
    <mergeCell ref="G6:G7"/>
    <mergeCell ref="H6:H7"/>
    <mergeCell ref="I6:I7"/>
    <mergeCell ref="J6:J7"/>
    <mergeCell ref="G11:G12"/>
    <mergeCell ref="A11:A12"/>
    <mergeCell ref="C11:C12"/>
    <mergeCell ref="D11:D12"/>
    <mergeCell ref="E11:E12"/>
    <mergeCell ref="F11:F12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K65536"/>
    </sheetView>
  </sheetViews>
  <sheetFormatPr baseColWidth="10" defaultRowHeight="12.75" x14ac:dyDescent="0.2"/>
  <cols>
    <col min="1" max="1" width="10.5703125" bestFit="1" customWidth="1"/>
    <col min="2" max="2" width="27.7109375" customWidth="1"/>
    <col min="3" max="3" width="7.28515625" bestFit="1" customWidth="1"/>
    <col min="4" max="4" width="8.42578125" style="119" bestFit="1" customWidth="1"/>
    <col min="5" max="5" width="15.28515625" customWidth="1"/>
    <col min="6" max="6" width="10.42578125" bestFit="1" customWidth="1"/>
    <col min="7" max="7" width="12.5703125" customWidth="1"/>
    <col min="8" max="8" width="10.5703125" bestFit="1" customWidth="1"/>
    <col min="9" max="10" width="28" customWidth="1"/>
  </cols>
  <sheetData>
    <row r="1" spans="1:10" ht="13.5" thickBot="1" x14ac:dyDescent="0.25"/>
    <row r="2" spans="1:10" ht="24" customHeight="1" thickBot="1" x14ac:dyDescent="0.25">
      <c r="A2" s="292" t="s">
        <v>559</v>
      </c>
      <c r="B2" s="293" t="s">
        <v>560</v>
      </c>
      <c r="C2" s="293" t="s">
        <v>561</v>
      </c>
      <c r="D2" s="293" t="s">
        <v>683</v>
      </c>
      <c r="E2" s="293" t="s">
        <v>563</v>
      </c>
      <c r="F2" s="293" t="s">
        <v>564</v>
      </c>
      <c r="G2" s="293" t="s">
        <v>685</v>
      </c>
      <c r="H2" s="293" t="s">
        <v>686</v>
      </c>
      <c r="I2" s="293" t="s">
        <v>684</v>
      </c>
      <c r="J2" s="293" t="s">
        <v>568</v>
      </c>
    </row>
    <row r="3" spans="1:10" ht="24" customHeight="1" thickBot="1" x14ac:dyDescent="0.25">
      <c r="A3" s="294">
        <v>44825</v>
      </c>
      <c r="B3" s="305" t="s">
        <v>648</v>
      </c>
      <c r="C3" s="302" t="s">
        <v>346</v>
      </c>
      <c r="D3" s="302">
        <v>4</v>
      </c>
      <c r="E3" s="303">
        <v>0.30208333333333331</v>
      </c>
      <c r="F3" s="302" t="s">
        <v>649</v>
      </c>
      <c r="G3" s="302">
        <v>14</v>
      </c>
      <c r="H3" s="302">
        <v>200</v>
      </c>
      <c r="I3" s="301" t="s">
        <v>673</v>
      </c>
      <c r="J3" s="304" t="s">
        <v>650</v>
      </c>
    </row>
    <row r="4" spans="1:10" ht="24" customHeight="1" thickBot="1" x14ac:dyDescent="0.25">
      <c r="A4" s="294">
        <v>44832</v>
      </c>
      <c r="B4" s="306" t="s">
        <v>669</v>
      </c>
      <c r="C4" s="296" t="s">
        <v>346</v>
      </c>
      <c r="D4" s="296">
        <v>7</v>
      </c>
      <c r="E4" s="312">
        <v>0.32291666666666669</v>
      </c>
      <c r="F4" s="296" t="s">
        <v>449</v>
      </c>
      <c r="G4" s="296">
        <v>13</v>
      </c>
      <c r="H4" s="296">
        <v>775</v>
      </c>
      <c r="I4" s="295" t="s">
        <v>651</v>
      </c>
      <c r="J4" s="297" t="s">
        <v>689</v>
      </c>
    </row>
    <row r="5" spans="1:10" ht="24" customHeight="1" thickBot="1" x14ac:dyDescent="0.25">
      <c r="A5" s="294">
        <v>44839</v>
      </c>
      <c r="B5" s="306" t="s">
        <v>653</v>
      </c>
      <c r="C5" s="296">
        <v>4.5</v>
      </c>
      <c r="D5" s="296">
        <v>6</v>
      </c>
      <c r="E5" s="312">
        <v>0.3125</v>
      </c>
      <c r="F5" s="296" t="s">
        <v>490</v>
      </c>
      <c r="G5" s="296">
        <v>14</v>
      </c>
      <c r="H5" s="296">
        <v>640</v>
      </c>
      <c r="I5" s="295" t="s">
        <v>654</v>
      </c>
      <c r="J5" s="297" t="s">
        <v>652</v>
      </c>
    </row>
    <row r="6" spans="1:10" ht="24" customHeight="1" thickBot="1" x14ac:dyDescent="0.25">
      <c r="A6" s="294">
        <v>44853</v>
      </c>
      <c r="B6" s="306" t="s">
        <v>655</v>
      </c>
      <c r="C6" s="296" t="s">
        <v>656</v>
      </c>
      <c r="D6" s="296">
        <v>6</v>
      </c>
      <c r="E6" s="312">
        <v>0.3125</v>
      </c>
      <c r="F6" s="296" t="s">
        <v>449</v>
      </c>
      <c r="G6" s="296">
        <v>12</v>
      </c>
      <c r="H6" s="296">
        <v>600</v>
      </c>
      <c r="I6" s="295" t="s">
        <v>153</v>
      </c>
      <c r="J6" s="297" t="s">
        <v>657</v>
      </c>
    </row>
    <row r="7" spans="1:10" ht="24" customHeight="1" thickBot="1" x14ac:dyDescent="0.25">
      <c r="A7" s="294">
        <v>44860</v>
      </c>
      <c r="B7" s="306" t="s">
        <v>658</v>
      </c>
      <c r="C7" s="296" t="s">
        <v>346</v>
      </c>
      <c r="D7" s="296">
        <v>4</v>
      </c>
      <c r="E7" s="312">
        <v>0.3125</v>
      </c>
      <c r="F7" s="296" t="s">
        <v>490</v>
      </c>
      <c r="G7" s="296">
        <v>14.5</v>
      </c>
      <c r="H7" s="296">
        <v>580</v>
      </c>
      <c r="I7" s="295" t="s">
        <v>672</v>
      </c>
      <c r="J7" s="297" t="s">
        <v>652</v>
      </c>
    </row>
    <row r="8" spans="1:10" ht="24" customHeight="1" thickBot="1" x14ac:dyDescent="0.25">
      <c r="A8" s="294">
        <v>44867</v>
      </c>
      <c r="B8" s="306" t="s">
        <v>659</v>
      </c>
      <c r="C8" s="296" t="s">
        <v>656</v>
      </c>
      <c r="D8" s="296">
        <v>6</v>
      </c>
      <c r="E8" s="312">
        <v>0.3125</v>
      </c>
      <c r="F8" s="296" t="s">
        <v>490</v>
      </c>
      <c r="G8" s="296">
        <v>14</v>
      </c>
      <c r="H8" s="296">
        <v>780</v>
      </c>
      <c r="I8" s="295" t="s">
        <v>660</v>
      </c>
      <c r="J8" s="297" t="s">
        <v>652</v>
      </c>
    </row>
    <row r="9" spans="1:10" ht="24" customHeight="1" thickBot="1" x14ac:dyDescent="0.25">
      <c r="A9" s="294">
        <v>44874</v>
      </c>
      <c r="B9" s="306" t="s">
        <v>690</v>
      </c>
      <c r="C9" s="296" t="s">
        <v>24</v>
      </c>
      <c r="D9" s="296">
        <v>4</v>
      </c>
      <c r="E9" s="312">
        <v>0.3125</v>
      </c>
      <c r="F9" s="296" t="s">
        <v>649</v>
      </c>
      <c r="G9" s="296">
        <v>9</v>
      </c>
      <c r="H9" s="296">
        <v>235</v>
      </c>
      <c r="I9" s="295" t="s">
        <v>467</v>
      </c>
      <c r="J9" s="297" t="s">
        <v>661</v>
      </c>
    </row>
    <row r="10" spans="1:10" ht="24" customHeight="1" thickBot="1" x14ac:dyDescent="0.25">
      <c r="A10" s="294">
        <v>44881</v>
      </c>
      <c r="B10" s="305" t="s">
        <v>662</v>
      </c>
      <c r="C10" s="296" t="s">
        <v>656</v>
      </c>
      <c r="D10" s="296">
        <v>6</v>
      </c>
      <c r="E10" s="312">
        <v>0.30208333333333331</v>
      </c>
      <c r="F10" s="296" t="s">
        <v>449</v>
      </c>
      <c r="G10" s="296">
        <v>13</v>
      </c>
      <c r="H10" s="296">
        <v>420</v>
      </c>
      <c r="I10" s="295" t="s">
        <v>663</v>
      </c>
      <c r="J10" s="297" t="s">
        <v>652</v>
      </c>
    </row>
    <row r="11" spans="1:10" ht="24" customHeight="1" thickBot="1" x14ac:dyDescent="0.25">
      <c r="A11" s="294">
        <v>44888</v>
      </c>
      <c r="B11" s="306" t="s">
        <v>670</v>
      </c>
      <c r="C11" s="296" t="s">
        <v>346</v>
      </c>
      <c r="D11" s="296">
        <v>7</v>
      </c>
      <c r="E11" s="312">
        <v>0.3125</v>
      </c>
      <c r="F11" s="296" t="s">
        <v>287</v>
      </c>
      <c r="G11" s="296">
        <v>13</v>
      </c>
      <c r="H11" s="296">
        <v>500</v>
      </c>
      <c r="I11" s="295" t="s">
        <v>175</v>
      </c>
      <c r="J11" s="297" t="s">
        <v>688</v>
      </c>
    </row>
    <row r="12" spans="1:10" ht="24" customHeight="1" thickBot="1" x14ac:dyDescent="0.25">
      <c r="A12" s="294">
        <v>44895</v>
      </c>
      <c r="B12" s="305" t="s">
        <v>671</v>
      </c>
      <c r="C12" s="302" t="s">
        <v>664</v>
      </c>
      <c r="D12" s="302">
        <v>6</v>
      </c>
      <c r="E12" s="303">
        <v>0.29166666666666669</v>
      </c>
      <c r="F12" s="302" t="s">
        <v>449</v>
      </c>
      <c r="G12" s="302">
        <v>14.5</v>
      </c>
      <c r="H12" s="302">
        <v>600</v>
      </c>
      <c r="I12" s="301" t="s">
        <v>687</v>
      </c>
      <c r="J12" s="313" t="s">
        <v>627</v>
      </c>
    </row>
    <row r="13" spans="1:10" ht="24" customHeight="1" thickBot="1" x14ac:dyDescent="0.25">
      <c r="A13" s="294">
        <v>44902</v>
      </c>
      <c r="B13" s="311" t="s">
        <v>594</v>
      </c>
      <c r="C13" s="296"/>
      <c r="D13" s="296" t="s">
        <v>442</v>
      </c>
      <c r="E13" s="312" t="s">
        <v>442</v>
      </c>
      <c r="F13" s="296" t="s">
        <v>442</v>
      </c>
      <c r="G13" s="296" t="s">
        <v>442</v>
      </c>
      <c r="H13" s="296" t="s">
        <v>442</v>
      </c>
      <c r="I13" s="295"/>
      <c r="J13" s="314" t="s">
        <v>665</v>
      </c>
    </row>
    <row r="14" spans="1:10" ht="24" customHeight="1" thickBot="1" x14ac:dyDescent="0.25">
      <c r="A14" s="294">
        <v>44909</v>
      </c>
      <c r="B14" s="306" t="s">
        <v>666</v>
      </c>
      <c r="C14" s="296" t="s">
        <v>656</v>
      </c>
      <c r="D14" s="296">
        <v>6</v>
      </c>
      <c r="E14" s="312">
        <v>0.29166666666666669</v>
      </c>
      <c r="F14" s="296" t="s">
        <v>667</v>
      </c>
      <c r="G14" s="296">
        <v>12</v>
      </c>
      <c r="H14" s="296">
        <v>350</v>
      </c>
      <c r="I14" s="295" t="s">
        <v>675</v>
      </c>
      <c r="J14" s="297" t="s">
        <v>652</v>
      </c>
    </row>
    <row r="15" spans="1:10" ht="24" customHeight="1" thickBot="1" x14ac:dyDescent="0.25">
      <c r="A15" s="294">
        <v>44937</v>
      </c>
      <c r="B15" s="305" t="s">
        <v>668</v>
      </c>
      <c r="C15" s="296" t="s">
        <v>656</v>
      </c>
      <c r="D15" s="296">
        <v>4</v>
      </c>
      <c r="E15" s="312">
        <v>0.3125</v>
      </c>
      <c r="F15" s="296" t="s">
        <v>449</v>
      </c>
      <c r="G15" s="296">
        <v>13</v>
      </c>
      <c r="H15" s="296">
        <v>340</v>
      </c>
      <c r="I15" s="295" t="s">
        <v>674</v>
      </c>
      <c r="J15" s="297" t="s">
        <v>652</v>
      </c>
    </row>
    <row r="17" spans="3:3" ht="15" x14ac:dyDescent="0.2">
      <c r="C17" s="309" t="s">
        <v>676</v>
      </c>
    </row>
    <row r="18" spans="3:3" ht="15" x14ac:dyDescent="0.2">
      <c r="C18" s="310" t="s">
        <v>677</v>
      </c>
    </row>
    <row r="19" spans="3:3" ht="15" x14ac:dyDescent="0.2">
      <c r="C19" s="310" t="s">
        <v>678</v>
      </c>
    </row>
    <row r="20" spans="3:3" ht="15" x14ac:dyDescent="0.2">
      <c r="C20" s="310" t="s">
        <v>679</v>
      </c>
    </row>
    <row r="21" spans="3:3" ht="15" x14ac:dyDescent="0.2">
      <c r="C21" s="310" t="s">
        <v>680</v>
      </c>
    </row>
    <row r="22" spans="3:3" ht="15" x14ac:dyDescent="0.2">
      <c r="C22" s="310" t="s">
        <v>681</v>
      </c>
    </row>
    <row r="23" spans="3:3" ht="15" x14ac:dyDescent="0.2">
      <c r="C23" s="310" t="s">
        <v>682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15" sqref="K15"/>
    </sheetView>
  </sheetViews>
  <sheetFormatPr baseColWidth="10" defaultRowHeight="12.75" x14ac:dyDescent="0.2"/>
  <cols>
    <col min="2" max="2" width="44.85546875" customWidth="1"/>
    <col min="3" max="3" width="7.85546875" bestFit="1" customWidth="1"/>
    <col min="4" max="5" width="9.28515625" bestFit="1" customWidth="1"/>
    <col min="6" max="6" width="14.5703125" customWidth="1"/>
    <col min="7" max="7" width="7.85546875" bestFit="1" customWidth="1"/>
    <col min="8" max="8" width="11" bestFit="1" customWidth="1"/>
  </cols>
  <sheetData>
    <row r="1" spans="1:9" ht="34.5" customHeight="1" x14ac:dyDescent="0.2">
      <c r="A1" s="335" t="s">
        <v>71</v>
      </c>
      <c r="B1" s="336"/>
      <c r="C1" s="336"/>
      <c r="D1" s="336"/>
      <c r="E1" s="336"/>
      <c r="F1" s="336"/>
      <c r="G1" s="336"/>
      <c r="H1" s="336"/>
      <c r="I1" s="336"/>
    </row>
    <row r="2" spans="1:9" s="10" customFormat="1" ht="38.2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6" t="s">
        <v>10</v>
      </c>
      <c r="G2" s="17" t="s">
        <v>11</v>
      </c>
      <c r="H2" s="17" t="s">
        <v>5</v>
      </c>
      <c r="I2" s="18" t="s">
        <v>6</v>
      </c>
    </row>
    <row r="3" spans="1:9" ht="25.5" customHeight="1" x14ac:dyDescent="0.2">
      <c r="A3" s="4">
        <v>42382</v>
      </c>
      <c r="B3" s="33" t="s">
        <v>94</v>
      </c>
      <c r="C3" s="24" t="s">
        <v>28</v>
      </c>
      <c r="D3" s="24" t="s">
        <v>45</v>
      </c>
      <c r="E3" s="26">
        <v>6</v>
      </c>
      <c r="F3" s="24" t="s">
        <v>72</v>
      </c>
      <c r="G3" s="24">
        <v>13</v>
      </c>
      <c r="H3" s="24">
        <v>500</v>
      </c>
      <c r="I3" s="23" t="s">
        <v>41</v>
      </c>
    </row>
    <row r="4" spans="1:9" ht="24.95" customHeight="1" x14ac:dyDescent="0.2">
      <c r="A4" s="4">
        <v>42389</v>
      </c>
      <c r="B4" s="26" t="s">
        <v>73</v>
      </c>
      <c r="C4" s="24" t="s">
        <v>28</v>
      </c>
      <c r="D4" s="24" t="s">
        <v>45</v>
      </c>
      <c r="E4" s="26">
        <v>6</v>
      </c>
      <c r="F4" s="24" t="s">
        <v>72</v>
      </c>
      <c r="G4" s="24">
        <v>15</v>
      </c>
      <c r="H4" s="24">
        <v>600</v>
      </c>
      <c r="I4" s="24" t="s">
        <v>74</v>
      </c>
    </row>
    <row r="5" spans="1:9" ht="24.95" customHeight="1" x14ac:dyDescent="0.2">
      <c r="A5" s="4">
        <v>42396</v>
      </c>
      <c r="B5" s="26" t="s">
        <v>75</v>
      </c>
      <c r="C5" s="27" t="s">
        <v>76</v>
      </c>
      <c r="D5" s="24" t="s">
        <v>40</v>
      </c>
      <c r="E5" s="26">
        <v>7</v>
      </c>
      <c r="F5" s="24" t="s">
        <v>37</v>
      </c>
      <c r="G5" s="24">
        <v>22</v>
      </c>
      <c r="H5" s="24" t="s">
        <v>77</v>
      </c>
      <c r="I5" s="24" t="s">
        <v>27</v>
      </c>
    </row>
    <row r="6" spans="1:9" ht="24.95" customHeight="1" x14ac:dyDescent="0.2">
      <c r="A6" s="1">
        <v>42403</v>
      </c>
      <c r="B6" s="26" t="s">
        <v>78</v>
      </c>
      <c r="C6" s="24">
        <v>5</v>
      </c>
      <c r="D6" s="24" t="s">
        <v>45</v>
      </c>
      <c r="E6" s="26">
        <v>7</v>
      </c>
      <c r="F6" s="24" t="s">
        <v>22</v>
      </c>
      <c r="G6" s="24">
        <v>16</v>
      </c>
      <c r="H6" s="24">
        <v>420</v>
      </c>
      <c r="I6" s="3" t="s">
        <v>23</v>
      </c>
    </row>
    <row r="7" spans="1:9" ht="24.95" customHeight="1" x14ac:dyDescent="0.2">
      <c r="A7" s="4">
        <v>42410</v>
      </c>
      <c r="B7" s="24" t="s">
        <v>79</v>
      </c>
      <c r="C7" s="24" t="s">
        <v>80</v>
      </c>
      <c r="D7" s="24" t="s">
        <v>45</v>
      </c>
      <c r="E7" s="26">
        <v>7</v>
      </c>
      <c r="F7" s="24" t="s">
        <v>81</v>
      </c>
      <c r="G7" s="24">
        <v>10</v>
      </c>
      <c r="H7" s="24">
        <v>600</v>
      </c>
      <c r="I7" s="24" t="s">
        <v>82</v>
      </c>
    </row>
    <row r="8" spans="1:9" s="10" customFormat="1" ht="24.95" customHeight="1" x14ac:dyDescent="0.2">
      <c r="A8" s="9">
        <v>42417</v>
      </c>
      <c r="B8" s="24" t="s">
        <v>97</v>
      </c>
      <c r="C8" s="24" t="s">
        <v>28</v>
      </c>
      <c r="D8" s="27" t="s">
        <v>45</v>
      </c>
      <c r="E8" s="26">
        <v>6</v>
      </c>
      <c r="F8" s="24" t="s">
        <v>72</v>
      </c>
      <c r="G8" s="24">
        <v>14</v>
      </c>
      <c r="H8" s="24">
        <v>500</v>
      </c>
      <c r="I8" s="24" t="s">
        <v>19</v>
      </c>
    </row>
    <row r="9" spans="1:9" ht="24.95" customHeight="1" x14ac:dyDescent="0.2">
      <c r="A9" s="4">
        <v>42424</v>
      </c>
      <c r="B9" s="26" t="s">
        <v>83</v>
      </c>
      <c r="C9" s="24">
        <v>5</v>
      </c>
      <c r="D9" s="24" t="s">
        <v>45</v>
      </c>
      <c r="E9" s="26">
        <v>7</v>
      </c>
      <c r="F9" s="24" t="s">
        <v>22</v>
      </c>
      <c r="G9" s="24">
        <v>15</v>
      </c>
      <c r="H9" s="24">
        <v>500</v>
      </c>
      <c r="I9" s="3" t="s">
        <v>23</v>
      </c>
    </row>
    <row r="10" spans="1:9" ht="24.95" customHeight="1" x14ac:dyDescent="0.2">
      <c r="A10" s="4">
        <v>42431</v>
      </c>
      <c r="B10" s="29" t="s">
        <v>84</v>
      </c>
      <c r="C10" s="27" t="s">
        <v>85</v>
      </c>
      <c r="D10" s="25" t="s">
        <v>25</v>
      </c>
      <c r="E10" s="25">
        <v>6</v>
      </c>
      <c r="F10" s="31" t="s">
        <v>86</v>
      </c>
      <c r="G10" s="25" t="s">
        <v>87</v>
      </c>
      <c r="H10" s="25" t="s">
        <v>88</v>
      </c>
      <c r="I10" s="36" t="s">
        <v>41</v>
      </c>
    </row>
    <row r="11" spans="1:9" ht="25.5" x14ac:dyDescent="0.2">
      <c r="A11" s="4">
        <v>42438</v>
      </c>
      <c r="B11" s="54" t="s">
        <v>95</v>
      </c>
      <c r="C11" s="24" t="s">
        <v>96</v>
      </c>
      <c r="D11" s="27" t="s">
        <v>45</v>
      </c>
      <c r="E11" s="26">
        <v>6</v>
      </c>
      <c r="F11" s="24" t="s">
        <v>134</v>
      </c>
      <c r="G11" s="50">
        <v>13</v>
      </c>
      <c r="H11" s="50">
        <v>460</v>
      </c>
      <c r="I11" s="54" t="s">
        <v>133</v>
      </c>
    </row>
    <row r="12" spans="1:9" ht="24.95" customHeight="1" x14ac:dyDescent="0.2">
      <c r="A12" s="4">
        <v>42445</v>
      </c>
      <c r="B12" s="26" t="s">
        <v>89</v>
      </c>
      <c r="C12" s="24"/>
      <c r="D12" s="27"/>
      <c r="E12" s="26"/>
      <c r="F12" s="24"/>
      <c r="G12" s="24"/>
      <c r="H12" s="24"/>
      <c r="I12" s="24" t="s">
        <v>90</v>
      </c>
    </row>
    <row r="13" spans="1:9" ht="24.95" customHeight="1" x14ac:dyDescent="0.2">
      <c r="A13" s="4">
        <v>42452</v>
      </c>
      <c r="B13" s="2" t="s">
        <v>132</v>
      </c>
      <c r="C13" s="24" t="s">
        <v>96</v>
      </c>
      <c r="D13" s="24" t="s">
        <v>17</v>
      </c>
      <c r="E13" s="26">
        <v>2</v>
      </c>
      <c r="F13" s="24" t="s">
        <v>22</v>
      </c>
      <c r="G13" s="3">
        <v>12</v>
      </c>
      <c r="H13" s="3">
        <v>420</v>
      </c>
      <c r="I13" s="3" t="s">
        <v>91</v>
      </c>
    </row>
    <row r="14" spans="1:9" ht="24.95" customHeight="1" x14ac:dyDescent="0.2">
      <c r="A14" s="4">
        <v>42459</v>
      </c>
      <c r="B14" s="49" t="s">
        <v>92</v>
      </c>
      <c r="C14" s="24">
        <v>3</v>
      </c>
      <c r="D14" s="24" t="s">
        <v>17</v>
      </c>
      <c r="E14" s="26">
        <v>2</v>
      </c>
      <c r="F14" s="24" t="s">
        <v>22</v>
      </c>
      <c r="G14" s="24">
        <v>10</v>
      </c>
      <c r="H14" s="24">
        <v>350</v>
      </c>
      <c r="I14" s="3" t="s">
        <v>23</v>
      </c>
    </row>
    <row r="15" spans="1:9" ht="24.95" customHeight="1" x14ac:dyDescent="0.2">
      <c r="A15" s="4"/>
      <c r="B15" s="2"/>
      <c r="C15" s="24"/>
      <c r="D15" s="27"/>
      <c r="E15" s="26"/>
      <c r="F15" s="24"/>
      <c r="G15" s="3"/>
      <c r="H15" s="3"/>
      <c r="I15" s="7"/>
    </row>
    <row r="16" spans="1:9" ht="30" customHeight="1" x14ac:dyDescent="0.2">
      <c r="A16" s="51">
        <v>42466</v>
      </c>
      <c r="B16" s="53" t="s">
        <v>98</v>
      </c>
      <c r="C16" s="43" t="s">
        <v>99</v>
      </c>
      <c r="D16" s="3" t="s">
        <v>100</v>
      </c>
      <c r="E16" s="3">
        <v>7</v>
      </c>
      <c r="F16" s="3" t="s">
        <v>22</v>
      </c>
      <c r="G16" s="3">
        <v>14</v>
      </c>
      <c r="H16" s="3">
        <v>550</v>
      </c>
      <c r="I16" s="3" t="s">
        <v>23</v>
      </c>
    </row>
    <row r="17" spans="1:9" ht="24.95" customHeight="1" x14ac:dyDescent="0.2">
      <c r="A17" s="4"/>
    </row>
    <row r="18" spans="1:9" ht="24.95" customHeight="1" x14ac:dyDescent="0.2">
      <c r="A18" s="1"/>
      <c r="B18" s="26"/>
      <c r="C18" s="24"/>
      <c r="D18" s="24"/>
      <c r="E18" s="26"/>
      <c r="F18" s="24"/>
      <c r="G18" s="24"/>
      <c r="H18" s="24"/>
      <c r="I18" s="24"/>
    </row>
    <row r="19" spans="1:9" ht="21.95" customHeight="1" x14ac:dyDescent="0.2">
      <c r="A19" s="4"/>
    </row>
    <row r="20" spans="1:9" x14ac:dyDescent="0.2">
      <c r="A20" s="5" t="s">
        <v>93</v>
      </c>
      <c r="B20" s="6"/>
    </row>
    <row r="21" spans="1:9" x14ac:dyDescent="0.2">
      <c r="A21" s="5" t="s">
        <v>13</v>
      </c>
      <c r="B21" s="6"/>
    </row>
    <row r="22" spans="1:9" x14ac:dyDescent="0.2">
      <c r="A22" s="5" t="s">
        <v>9</v>
      </c>
      <c r="B22" s="6"/>
    </row>
    <row r="23" spans="1:9" x14ac:dyDescent="0.2">
      <c r="A23" s="5" t="s">
        <v>7</v>
      </c>
    </row>
    <row r="24" spans="1:9" x14ac:dyDescent="0.2">
      <c r="A24" t="s">
        <v>8</v>
      </c>
    </row>
  </sheetData>
  <mergeCells count="1">
    <mergeCell ref="A1:I1"/>
  </mergeCells>
  <phoneticPr fontId="0" type="noConversion"/>
  <pageMargins left="0.75" right="0.75" top="1" bottom="1" header="0" footer="0"/>
  <pageSetup paperSize="9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31" sqref="G31"/>
    </sheetView>
  </sheetViews>
  <sheetFormatPr baseColWidth="10" defaultRowHeight="12.75" x14ac:dyDescent="0.2"/>
  <cols>
    <col min="1" max="1" width="10.5703125" bestFit="1" customWidth="1"/>
    <col min="2" max="2" width="27.7109375" customWidth="1"/>
    <col min="3" max="3" width="21.85546875" bestFit="1" customWidth="1"/>
    <col min="4" max="4" width="18.5703125" style="119" customWidth="1"/>
    <col min="5" max="5" width="15.28515625" customWidth="1"/>
    <col min="6" max="6" width="10.42578125" bestFit="1" customWidth="1"/>
    <col min="7" max="7" width="12.5703125" customWidth="1"/>
    <col min="8" max="8" width="10.5703125" bestFit="1" customWidth="1"/>
    <col min="9" max="10" width="28" customWidth="1"/>
  </cols>
  <sheetData>
    <row r="1" spans="1:10" ht="13.5" thickBot="1" x14ac:dyDescent="0.25"/>
    <row r="2" spans="1:10" ht="26.25" thickBot="1" x14ac:dyDescent="0.25">
      <c r="A2" s="292" t="s">
        <v>559</v>
      </c>
      <c r="B2" s="293" t="s">
        <v>560</v>
      </c>
      <c r="C2" s="293" t="s">
        <v>561</v>
      </c>
      <c r="D2" s="293" t="s">
        <v>683</v>
      </c>
      <c r="E2" s="293" t="s">
        <v>563</v>
      </c>
      <c r="F2" s="293" t="s">
        <v>564</v>
      </c>
      <c r="G2" s="293" t="s">
        <v>685</v>
      </c>
      <c r="H2" s="293" t="s">
        <v>686</v>
      </c>
      <c r="I2" s="293" t="s">
        <v>684</v>
      </c>
      <c r="J2" s="293" t="s">
        <v>568</v>
      </c>
    </row>
    <row r="3" spans="1:10" ht="15" x14ac:dyDescent="0.2">
      <c r="A3" s="344">
        <v>44937</v>
      </c>
      <c r="B3" s="364" t="s">
        <v>668</v>
      </c>
      <c r="C3" s="350">
        <v>4.5</v>
      </c>
      <c r="D3" s="316" t="s">
        <v>691</v>
      </c>
      <c r="E3" s="366">
        <v>0.32291666666666669</v>
      </c>
      <c r="F3" s="350" t="s">
        <v>22</v>
      </c>
      <c r="G3" s="350">
        <v>13</v>
      </c>
      <c r="H3" s="350">
        <v>340</v>
      </c>
      <c r="I3" s="315" t="s">
        <v>693</v>
      </c>
      <c r="J3" s="352"/>
    </row>
    <row r="4" spans="1:10" ht="15.75" thickBot="1" x14ac:dyDescent="0.25">
      <c r="A4" s="345"/>
      <c r="B4" s="365"/>
      <c r="C4" s="351"/>
      <c r="D4" s="317" t="s">
        <v>692</v>
      </c>
      <c r="E4" s="367"/>
      <c r="F4" s="351"/>
      <c r="G4" s="351"/>
      <c r="H4" s="351"/>
      <c r="I4" s="318" t="s">
        <v>279</v>
      </c>
      <c r="J4" s="353"/>
    </row>
    <row r="5" spans="1:10" ht="15" x14ac:dyDescent="0.2">
      <c r="A5" s="354">
        <v>44944</v>
      </c>
      <c r="B5" s="356" t="s">
        <v>723</v>
      </c>
      <c r="C5" s="358" t="s">
        <v>346</v>
      </c>
      <c r="D5" s="333" t="s">
        <v>694</v>
      </c>
      <c r="E5" s="360">
        <v>0.29166666666666669</v>
      </c>
      <c r="F5" s="358" t="s">
        <v>287</v>
      </c>
      <c r="G5" s="358">
        <v>14</v>
      </c>
      <c r="H5" s="358">
        <v>650</v>
      </c>
      <c r="I5" s="362" t="s">
        <v>696</v>
      </c>
      <c r="J5" s="368" t="s">
        <v>720</v>
      </c>
    </row>
    <row r="6" spans="1:10" ht="15.75" thickBot="1" x14ac:dyDescent="0.25">
      <c r="A6" s="355"/>
      <c r="B6" s="357"/>
      <c r="C6" s="359"/>
      <c r="D6" s="334" t="s">
        <v>695</v>
      </c>
      <c r="E6" s="361"/>
      <c r="F6" s="359"/>
      <c r="G6" s="359"/>
      <c r="H6" s="359"/>
      <c r="I6" s="363"/>
      <c r="J6" s="369"/>
    </row>
    <row r="7" spans="1:10" ht="15" x14ac:dyDescent="0.2">
      <c r="A7" s="354">
        <v>44951</v>
      </c>
      <c r="B7" s="370" t="s">
        <v>721</v>
      </c>
      <c r="C7" s="350" t="s">
        <v>346</v>
      </c>
      <c r="D7" s="319" t="s">
        <v>694</v>
      </c>
      <c r="E7" s="366">
        <v>0.29166666666666669</v>
      </c>
      <c r="F7" s="350" t="s">
        <v>287</v>
      </c>
      <c r="G7" s="350">
        <v>14</v>
      </c>
      <c r="H7" s="350">
        <v>650</v>
      </c>
      <c r="I7" s="364" t="s">
        <v>696</v>
      </c>
      <c r="J7" s="368" t="s">
        <v>697</v>
      </c>
    </row>
    <row r="8" spans="1:10" ht="15.75" thickBot="1" x14ac:dyDescent="0.25">
      <c r="A8" s="355"/>
      <c r="B8" s="371"/>
      <c r="C8" s="351"/>
      <c r="D8" s="317" t="s">
        <v>695</v>
      </c>
      <c r="E8" s="367"/>
      <c r="F8" s="351"/>
      <c r="G8" s="351"/>
      <c r="H8" s="351"/>
      <c r="I8" s="365"/>
      <c r="J8" s="369"/>
    </row>
    <row r="9" spans="1:10" ht="15" x14ac:dyDescent="0.2">
      <c r="A9" s="354">
        <v>44958</v>
      </c>
      <c r="B9" s="370" t="s">
        <v>700</v>
      </c>
      <c r="C9" s="350" t="s">
        <v>664</v>
      </c>
      <c r="D9" s="319" t="s">
        <v>694</v>
      </c>
      <c r="E9" s="366">
        <v>0.30208333333333331</v>
      </c>
      <c r="F9" s="350" t="s">
        <v>37</v>
      </c>
      <c r="G9" s="350">
        <v>14.5</v>
      </c>
      <c r="H9" s="350">
        <v>810</v>
      </c>
      <c r="I9" s="364" t="s">
        <v>722</v>
      </c>
      <c r="J9" s="368" t="s">
        <v>699</v>
      </c>
    </row>
    <row r="10" spans="1:10" ht="15.75" thickBot="1" x14ac:dyDescent="0.25">
      <c r="A10" s="355"/>
      <c r="B10" s="371"/>
      <c r="C10" s="351"/>
      <c r="D10" s="317" t="s">
        <v>695</v>
      </c>
      <c r="E10" s="367"/>
      <c r="F10" s="351"/>
      <c r="G10" s="351"/>
      <c r="H10" s="351"/>
      <c r="I10" s="365"/>
      <c r="J10" s="369"/>
    </row>
    <row r="11" spans="1:10" ht="15" x14ac:dyDescent="0.2">
      <c r="A11" s="372">
        <v>44965</v>
      </c>
      <c r="B11" s="425" t="s">
        <v>761</v>
      </c>
      <c r="C11" s="375" t="s">
        <v>346</v>
      </c>
      <c r="D11" s="331" t="s">
        <v>698</v>
      </c>
      <c r="E11" s="377">
        <v>0.3125</v>
      </c>
      <c r="F11" s="379" t="s">
        <v>22</v>
      </c>
      <c r="G11" s="375">
        <v>13</v>
      </c>
      <c r="H11" s="379">
        <v>500</v>
      </c>
      <c r="I11" s="381" t="s">
        <v>175</v>
      </c>
      <c r="J11" s="352" t="s">
        <v>699</v>
      </c>
    </row>
    <row r="12" spans="1:10" ht="15.75" thickBot="1" x14ac:dyDescent="0.25">
      <c r="A12" s="373"/>
      <c r="B12" s="374"/>
      <c r="C12" s="376"/>
      <c r="D12" s="332" t="s">
        <v>691</v>
      </c>
      <c r="E12" s="378"/>
      <c r="F12" s="380"/>
      <c r="G12" s="376"/>
      <c r="H12" s="380"/>
      <c r="I12" s="382"/>
      <c r="J12" s="353"/>
    </row>
    <row r="13" spans="1:10" ht="15" x14ac:dyDescent="0.2">
      <c r="A13" s="354">
        <v>44972</v>
      </c>
      <c r="B13" s="370" t="s">
        <v>762</v>
      </c>
      <c r="C13" s="350" t="s">
        <v>656</v>
      </c>
      <c r="D13" s="319" t="s">
        <v>698</v>
      </c>
      <c r="E13" s="366">
        <v>0.3125</v>
      </c>
      <c r="F13" s="350" t="s">
        <v>22</v>
      </c>
      <c r="G13" s="350">
        <v>12</v>
      </c>
      <c r="H13" s="350">
        <v>530</v>
      </c>
      <c r="I13" s="364" t="s">
        <v>701</v>
      </c>
      <c r="J13" s="364"/>
    </row>
    <row r="14" spans="1:10" ht="15.75" thickBot="1" x14ac:dyDescent="0.25">
      <c r="A14" s="355"/>
      <c r="B14" s="371"/>
      <c r="C14" s="351"/>
      <c r="D14" s="317" t="s">
        <v>694</v>
      </c>
      <c r="E14" s="367"/>
      <c r="F14" s="351"/>
      <c r="G14" s="351"/>
      <c r="H14" s="351"/>
      <c r="I14" s="365"/>
      <c r="J14" s="365"/>
    </row>
    <row r="15" spans="1:10" ht="20.25" customHeight="1" thickBot="1" x14ac:dyDescent="0.3">
      <c r="A15" s="327" t="s">
        <v>702</v>
      </c>
      <c r="B15" s="321" t="s">
        <v>703</v>
      </c>
      <c r="C15" s="322">
        <v>4.5</v>
      </c>
      <c r="D15" s="317"/>
      <c r="E15" s="323">
        <v>0.29166666666666669</v>
      </c>
      <c r="F15" s="322" t="s">
        <v>22</v>
      </c>
      <c r="G15" s="322">
        <v>14</v>
      </c>
      <c r="H15" s="322">
        <v>600</v>
      </c>
      <c r="I15" s="318" t="s">
        <v>576</v>
      </c>
      <c r="J15" s="318"/>
    </row>
    <row r="16" spans="1:10" ht="15" customHeight="1" x14ac:dyDescent="0.2">
      <c r="A16" s="354">
        <v>44986</v>
      </c>
      <c r="B16" s="370" t="s">
        <v>704</v>
      </c>
      <c r="C16" s="350" t="s">
        <v>346</v>
      </c>
      <c r="D16" s="316" t="s">
        <v>691</v>
      </c>
      <c r="E16" s="366">
        <v>0.3125</v>
      </c>
      <c r="F16" s="350" t="s">
        <v>287</v>
      </c>
      <c r="G16" s="350">
        <v>14</v>
      </c>
      <c r="H16" s="350"/>
      <c r="I16" s="364" t="s">
        <v>175</v>
      </c>
      <c r="J16" s="364"/>
    </row>
    <row r="17" spans="1:10" ht="15.75" thickBot="1" x14ac:dyDescent="0.25">
      <c r="A17" s="355"/>
      <c r="B17" s="371"/>
      <c r="C17" s="351"/>
      <c r="D17" s="317" t="s">
        <v>705</v>
      </c>
      <c r="E17" s="367"/>
      <c r="F17" s="351"/>
      <c r="G17" s="351"/>
      <c r="H17" s="351"/>
      <c r="I17" s="365"/>
      <c r="J17" s="365"/>
    </row>
    <row r="18" spans="1:10" ht="15" customHeight="1" x14ac:dyDescent="0.2">
      <c r="A18" s="354">
        <v>44993</v>
      </c>
      <c r="B18" s="370" t="s">
        <v>757</v>
      </c>
      <c r="C18" s="350" t="s">
        <v>656</v>
      </c>
      <c r="D18" s="320" t="s">
        <v>759</v>
      </c>
      <c r="E18" s="366">
        <v>0.3125</v>
      </c>
      <c r="F18" s="350" t="s">
        <v>22</v>
      </c>
      <c r="G18" s="350" t="s">
        <v>224</v>
      </c>
      <c r="H18" s="350" t="s">
        <v>758</v>
      </c>
      <c r="I18" s="364" t="s">
        <v>487</v>
      </c>
      <c r="J18" s="364"/>
    </row>
    <row r="19" spans="1:10" ht="15.75" thickBot="1" x14ac:dyDescent="0.25">
      <c r="A19" s="355"/>
      <c r="B19" s="371"/>
      <c r="C19" s="351"/>
      <c r="D19" s="318" t="s">
        <v>760</v>
      </c>
      <c r="E19" s="367"/>
      <c r="F19" s="351"/>
      <c r="G19" s="351"/>
      <c r="H19" s="351"/>
      <c r="I19" s="365"/>
      <c r="J19" s="365"/>
    </row>
    <row r="20" spans="1:10" ht="15.75" thickBot="1" x14ac:dyDescent="0.25">
      <c r="A20" s="328">
        <v>45000</v>
      </c>
      <c r="B20" s="318" t="s">
        <v>708</v>
      </c>
      <c r="C20" s="322"/>
      <c r="D20" s="329" t="s">
        <v>709</v>
      </c>
      <c r="E20" s="322"/>
      <c r="F20" s="322"/>
      <c r="G20" s="322"/>
      <c r="H20" s="322"/>
      <c r="I20" s="318"/>
      <c r="J20" s="330"/>
    </row>
    <row r="21" spans="1:10" ht="15" customHeight="1" x14ac:dyDescent="0.2">
      <c r="A21" s="354">
        <v>45007</v>
      </c>
      <c r="B21" s="364" t="s">
        <v>710</v>
      </c>
      <c r="C21" s="350" t="s">
        <v>24</v>
      </c>
      <c r="D21" s="320" t="s">
        <v>691</v>
      </c>
      <c r="E21" s="379" t="s">
        <v>711</v>
      </c>
      <c r="F21" s="350" t="s">
        <v>349</v>
      </c>
      <c r="G21" s="350">
        <v>10</v>
      </c>
      <c r="H21" s="350">
        <v>420</v>
      </c>
      <c r="I21" s="364" t="s">
        <v>153</v>
      </c>
      <c r="J21" s="364" t="s">
        <v>712</v>
      </c>
    </row>
    <row r="22" spans="1:10" ht="15.75" thickBot="1" x14ac:dyDescent="0.25">
      <c r="A22" s="355"/>
      <c r="B22" s="365"/>
      <c r="C22" s="351"/>
      <c r="D22" s="318" t="s">
        <v>705</v>
      </c>
      <c r="E22" s="380"/>
      <c r="F22" s="351"/>
      <c r="G22" s="351"/>
      <c r="H22" s="351"/>
      <c r="I22" s="365"/>
      <c r="J22" s="365"/>
    </row>
    <row r="23" spans="1:10" ht="15" customHeight="1" x14ac:dyDescent="0.2">
      <c r="A23" s="354">
        <v>45014</v>
      </c>
      <c r="B23" s="364" t="s">
        <v>713</v>
      </c>
      <c r="C23" s="350" t="s">
        <v>346</v>
      </c>
      <c r="D23" s="320" t="s">
        <v>706</v>
      </c>
      <c r="E23" s="366">
        <v>0.32291666666666669</v>
      </c>
      <c r="F23" s="350" t="s">
        <v>22</v>
      </c>
      <c r="G23" s="350">
        <v>12</v>
      </c>
      <c r="H23" s="350">
        <v>500</v>
      </c>
      <c r="I23" s="364" t="s">
        <v>701</v>
      </c>
      <c r="J23" s="364"/>
    </row>
    <row r="24" spans="1:10" ht="15.75" thickBot="1" x14ac:dyDescent="0.25">
      <c r="A24" s="355"/>
      <c r="B24" s="365"/>
      <c r="C24" s="351"/>
      <c r="D24" s="318" t="s">
        <v>707</v>
      </c>
      <c r="E24" s="367"/>
      <c r="F24" s="351"/>
      <c r="G24" s="351"/>
      <c r="H24" s="351"/>
      <c r="I24" s="365"/>
      <c r="J24" s="365"/>
    </row>
    <row r="25" spans="1:10" ht="15" x14ac:dyDescent="0.2">
      <c r="A25" s="278"/>
      <c r="B25" s="324"/>
      <c r="C25" s="325"/>
      <c r="D25" s="324"/>
      <c r="E25" s="326"/>
      <c r="F25" s="325"/>
      <c r="G25" s="325"/>
      <c r="H25" s="325"/>
      <c r="I25" s="324"/>
      <c r="J25" s="324"/>
    </row>
    <row r="26" spans="1:10" ht="15" x14ac:dyDescent="0.2">
      <c r="A26" s="278"/>
      <c r="B26" s="324"/>
      <c r="C26" s="325"/>
      <c r="D26" s="324"/>
      <c r="E26" s="326"/>
      <c r="F26" s="325"/>
      <c r="G26" s="325"/>
      <c r="H26" s="325"/>
      <c r="I26" s="324"/>
      <c r="J26" s="324"/>
    </row>
    <row r="27" spans="1:10" ht="15" x14ac:dyDescent="0.2">
      <c r="C27" s="309" t="s">
        <v>714</v>
      </c>
    </row>
    <row r="28" spans="1:10" ht="15" x14ac:dyDescent="0.2">
      <c r="C28" s="310" t="s">
        <v>719</v>
      </c>
    </row>
    <row r="29" spans="1:10" ht="15" x14ac:dyDescent="0.2">
      <c r="C29" s="310" t="s">
        <v>715</v>
      </c>
    </row>
    <row r="30" spans="1:10" ht="15" x14ac:dyDescent="0.2">
      <c r="C30" s="310" t="s">
        <v>717</v>
      </c>
    </row>
    <row r="31" spans="1:10" ht="15" x14ac:dyDescent="0.2">
      <c r="C31" s="310" t="s">
        <v>680</v>
      </c>
    </row>
    <row r="32" spans="1:10" ht="15" x14ac:dyDescent="0.2">
      <c r="C32" s="310" t="s">
        <v>716</v>
      </c>
    </row>
    <row r="33" spans="3:3" ht="15" x14ac:dyDescent="0.2">
      <c r="C33" s="310" t="s">
        <v>718</v>
      </c>
    </row>
  </sheetData>
  <mergeCells count="89">
    <mergeCell ref="I23:I24"/>
    <mergeCell ref="J23:J24"/>
    <mergeCell ref="H21:H22"/>
    <mergeCell ref="I21:I22"/>
    <mergeCell ref="J21:J22"/>
    <mergeCell ref="G23:G24"/>
    <mergeCell ref="H23:H24"/>
    <mergeCell ref="A21:A22"/>
    <mergeCell ref="B21:B22"/>
    <mergeCell ref="C21:C22"/>
    <mergeCell ref="E21:E22"/>
    <mergeCell ref="F21:F22"/>
    <mergeCell ref="G21:G22"/>
    <mergeCell ref="A23:A24"/>
    <mergeCell ref="B23:B24"/>
    <mergeCell ref="C23:C24"/>
    <mergeCell ref="E23:E24"/>
    <mergeCell ref="F23:F24"/>
    <mergeCell ref="G16:G17"/>
    <mergeCell ref="H16:H17"/>
    <mergeCell ref="I16:I17"/>
    <mergeCell ref="J16:J17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A16:A17"/>
    <mergeCell ref="B16:B17"/>
    <mergeCell ref="C16:C17"/>
    <mergeCell ref="E16:E17"/>
    <mergeCell ref="F16:F17"/>
    <mergeCell ref="I11:I12"/>
    <mergeCell ref="J11:J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9:H10"/>
    <mergeCell ref="I9:I10"/>
    <mergeCell ref="J9:J10"/>
    <mergeCell ref="A11:A12"/>
    <mergeCell ref="B11:B12"/>
    <mergeCell ref="C11:C12"/>
    <mergeCell ref="E11:E12"/>
    <mergeCell ref="F11:F12"/>
    <mergeCell ref="G11:G12"/>
    <mergeCell ref="H11:H12"/>
    <mergeCell ref="A9:A10"/>
    <mergeCell ref="B9:B10"/>
    <mergeCell ref="C9:C10"/>
    <mergeCell ref="E9:E10"/>
    <mergeCell ref="F9:F10"/>
    <mergeCell ref="G9:G10"/>
    <mergeCell ref="J5:J6"/>
    <mergeCell ref="A7:A8"/>
    <mergeCell ref="B7:B8"/>
    <mergeCell ref="C7:C8"/>
    <mergeCell ref="E7:E8"/>
    <mergeCell ref="F7:F8"/>
    <mergeCell ref="G7:G8"/>
    <mergeCell ref="H7:H8"/>
    <mergeCell ref="I7:I8"/>
    <mergeCell ref="J7:J8"/>
    <mergeCell ref="H3:H4"/>
    <mergeCell ref="J3:J4"/>
    <mergeCell ref="A5:A6"/>
    <mergeCell ref="B5:B6"/>
    <mergeCell ref="C5:C6"/>
    <mergeCell ref="E5:E6"/>
    <mergeCell ref="F5:F6"/>
    <mergeCell ref="G5:G6"/>
    <mergeCell ref="H5:H6"/>
    <mergeCell ref="I5:I6"/>
    <mergeCell ref="A3:A4"/>
    <mergeCell ref="B3:B4"/>
    <mergeCell ref="C3:C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0" zoomScaleNormal="80" workbookViewId="0">
      <selection activeCell="B8" sqref="B8:B9"/>
    </sheetView>
  </sheetViews>
  <sheetFormatPr baseColWidth="10" defaultRowHeight="15.75" x14ac:dyDescent="0.25"/>
  <cols>
    <col min="1" max="1" width="13" style="414" bestFit="1" customWidth="1"/>
    <col min="2" max="2" width="27.7109375" style="414" customWidth="1"/>
    <col min="3" max="3" width="11.42578125" style="414" customWidth="1"/>
    <col min="4" max="4" width="12" style="415" customWidth="1"/>
    <col min="5" max="5" width="15.28515625" style="414" customWidth="1"/>
    <col min="6" max="6" width="10.42578125" style="414" bestFit="1" customWidth="1"/>
    <col min="7" max="7" width="12.5703125" style="414" customWidth="1"/>
    <col min="8" max="8" width="10.5703125" style="414" bestFit="1" customWidth="1"/>
    <col min="9" max="10" width="28" style="414" customWidth="1"/>
    <col min="11" max="16384" width="11.42578125" style="414"/>
  </cols>
  <sheetData>
    <row r="1" spans="1:10" ht="16.5" thickBot="1" x14ac:dyDescent="0.3"/>
    <row r="2" spans="1:10" ht="32.25" thickBot="1" x14ac:dyDescent="0.3">
      <c r="A2" s="416" t="s">
        <v>559</v>
      </c>
      <c r="B2" s="417" t="s">
        <v>560</v>
      </c>
      <c r="C2" s="417" t="s">
        <v>561</v>
      </c>
      <c r="D2" s="417" t="s">
        <v>683</v>
      </c>
      <c r="E2" s="417" t="s">
        <v>563</v>
      </c>
      <c r="F2" s="417" t="s">
        <v>564</v>
      </c>
      <c r="G2" s="417" t="s">
        <v>685</v>
      </c>
      <c r="H2" s="417" t="s">
        <v>686</v>
      </c>
      <c r="I2" s="417" t="s">
        <v>684</v>
      </c>
      <c r="J2" s="417" t="s">
        <v>568</v>
      </c>
    </row>
    <row r="3" spans="1:10" x14ac:dyDescent="0.25">
      <c r="A3" s="383">
        <v>45021</v>
      </c>
      <c r="B3" s="384" t="s">
        <v>752</v>
      </c>
      <c r="C3" s="385" t="s">
        <v>346</v>
      </c>
      <c r="D3" s="386">
        <v>1</v>
      </c>
      <c r="E3" s="387">
        <v>0.29166666666666669</v>
      </c>
      <c r="F3" s="386" t="s">
        <v>724</v>
      </c>
      <c r="G3" s="388">
        <v>45090</v>
      </c>
      <c r="H3" s="386" t="s">
        <v>725</v>
      </c>
      <c r="I3" s="384" t="s">
        <v>726</v>
      </c>
      <c r="J3" s="389" t="s">
        <v>727</v>
      </c>
    </row>
    <row r="4" spans="1:10" ht="16.5" thickBot="1" x14ac:dyDescent="0.3">
      <c r="A4" s="390"/>
      <c r="B4" s="391"/>
      <c r="C4" s="392"/>
      <c r="D4" s="393">
        <v>3</v>
      </c>
      <c r="E4" s="394">
        <v>0.30208333333333331</v>
      </c>
      <c r="F4" s="393" t="s">
        <v>37</v>
      </c>
      <c r="G4" s="395"/>
      <c r="H4" s="393">
        <v>200</v>
      </c>
      <c r="I4" s="391"/>
      <c r="J4" s="396" t="s">
        <v>728</v>
      </c>
    </row>
    <row r="5" spans="1:10" ht="16.5" thickBot="1" x14ac:dyDescent="0.3">
      <c r="A5" s="397">
        <v>45028</v>
      </c>
      <c r="B5" s="398" t="s">
        <v>729</v>
      </c>
      <c r="C5" s="393" t="s">
        <v>612</v>
      </c>
      <c r="D5" s="393" t="s">
        <v>621</v>
      </c>
      <c r="E5" s="394">
        <v>0.30208333333333331</v>
      </c>
      <c r="F5" s="393" t="s">
        <v>649</v>
      </c>
      <c r="G5" s="393">
        <v>7</v>
      </c>
      <c r="H5" s="393">
        <v>175</v>
      </c>
      <c r="I5" s="398" t="s">
        <v>730</v>
      </c>
      <c r="J5" s="399" t="s">
        <v>665</v>
      </c>
    </row>
    <row r="6" spans="1:10" ht="15.75" customHeight="1" x14ac:dyDescent="0.25">
      <c r="A6" s="383">
        <v>45035</v>
      </c>
      <c r="B6" s="384" t="s">
        <v>753</v>
      </c>
      <c r="C6" s="385" t="s">
        <v>346</v>
      </c>
      <c r="D6" s="400">
        <v>1</v>
      </c>
      <c r="E6" s="401">
        <v>0.30208333333333331</v>
      </c>
      <c r="F6" s="400" t="s">
        <v>724</v>
      </c>
      <c r="G6" s="385">
        <v>15</v>
      </c>
      <c r="H6" s="385">
        <v>530</v>
      </c>
      <c r="I6" s="384" t="s">
        <v>147</v>
      </c>
      <c r="J6" s="402" t="s">
        <v>731</v>
      </c>
    </row>
    <row r="7" spans="1:10" ht="16.5" thickBot="1" x14ac:dyDescent="0.3">
      <c r="A7" s="390"/>
      <c r="B7" s="391"/>
      <c r="C7" s="392"/>
      <c r="D7" s="393">
        <v>3</v>
      </c>
      <c r="E7" s="394">
        <v>0.3125</v>
      </c>
      <c r="F7" s="393" t="s">
        <v>37</v>
      </c>
      <c r="G7" s="392"/>
      <c r="H7" s="392"/>
      <c r="I7" s="391"/>
      <c r="J7" s="403"/>
    </row>
    <row r="8" spans="1:10" ht="28.5" customHeight="1" x14ac:dyDescent="0.25">
      <c r="A8" s="383">
        <v>45042</v>
      </c>
      <c r="B8" s="384" t="s">
        <v>754</v>
      </c>
      <c r="C8" s="385">
        <v>5.5</v>
      </c>
      <c r="D8" s="400">
        <v>1</v>
      </c>
      <c r="E8" s="401">
        <v>0.29166666666666669</v>
      </c>
      <c r="F8" s="385" t="s">
        <v>37</v>
      </c>
      <c r="G8" s="385">
        <v>16</v>
      </c>
      <c r="H8" s="385">
        <v>900</v>
      </c>
      <c r="I8" s="384" t="s">
        <v>732</v>
      </c>
      <c r="J8" s="402" t="s">
        <v>697</v>
      </c>
    </row>
    <row r="9" spans="1:10" ht="16.5" thickBot="1" x14ac:dyDescent="0.3">
      <c r="A9" s="390"/>
      <c r="B9" s="391"/>
      <c r="C9" s="392"/>
      <c r="D9" s="393">
        <v>2</v>
      </c>
      <c r="E9" s="394">
        <v>0.30208333333333331</v>
      </c>
      <c r="F9" s="392"/>
      <c r="G9" s="392"/>
      <c r="H9" s="392"/>
      <c r="I9" s="391"/>
      <c r="J9" s="403"/>
    </row>
    <row r="10" spans="1:10" ht="15.75" customHeight="1" x14ac:dyDescent="0.25">
      <c r="A10" s="383">
        <v>45049</v>
      </c>
      <c r="B10" s="384" t="s">
        <v>733</v>
      </c>
      <c r="C10" s="385" t="s">
        <v>346</v>
      </c>
      <c r="D10" s="400" t="s">
        <v>734</v>
      </c>
      <c r="E10" s="404">
        <v>0.33333333333333331</v>
      </c>
      <c r="F10" s="385" t="s">
        <v>735</v>
      </c>
      <c r="G10" s="385">
        <v>12</v>
      </c>
      <c r="H10" s="385">
        <v>530</v>
      </c>
      <c r="I10" s="405" t="s">
        <v>736</v>
      </c>
      <c r="J10" s="402" t="s">
        <v>738</v>
      </c>
    </row>
    <row r="11" spans="1:10" ht="16.5" thickBot="1" x14ac:dyDescent="0.3">
      <c r="A11" s="390"/>
      <c r="B11" s="391"/>
      <c r="C11" s="392"/>
      <c r="D11" s="393">
        <v>3</v>
      </c>
      <c r="E11" s="406"/>
      <c r="F11" s="392"/>
      <c r="G11" s="392"/>
      <c r="H11" s="392"/>
      <c r="I11" s="398" t="s">
        <v>737</v>
      </c>
      <c r="J11" s="403"/>
    </row>
    <row r="12" spans="1:10" x14ac:dyDescent="0.25">
      <c r="A12" s="383">
        <v>45056</v>
      </c>
      <c r="B12" s="384" t="s">
        <v>739</v>
      </c>
      <c r="C12" s="385" t="s">
        <v>664</v>
      </c>
      <c r="D12" s="386">
        <v>3</v>
      </c>
      <c r="E12" s="387">
        <v>0.29166666666666669</v>
      </c>
      <c r="F12" s="386" t="s">
        <v>724</v>
      </c>
      <c r="G12" s="385">
        <v>16</v>
      </c>
      <c r="H12" s="385">
        <v>690</v>
      </c>
      <c r="I12" s="407" t="s">
        <v>651</v>
      </c>
      <c r="J12" s="384"/>
    </row>
    <row r="13" spans="1:10" x14ac:dyDescent="0.25">
      <c r="A13" s="408"/>
      <c r="B13" s="409"/>
      <c r="C13" s="410"/>
      <c r="D13" s="400">
        <v>1</v>
      </c>
      <c r="E13" s="401">
        <v>0.30208333333333331</v>
      </c>
      <c r="F13" s="400" t="s">
        <v>37</v>
      </c>
      <c r="G13" s="410"/>
      <c r="H13" s="410"/>
      <c r="I13" s="405" t="s">
        <v>740</v>
      </c>
      <c r="J13" s="409"/>
    </row>
    <row r="14" spans="1:10" ht="20.25" customHeight="1" thickBot="1" x14ac:dyDescent="0.3">
      <c r="A14" s="390"/>
      <c r="B14" s="391"/>
      <c r="C14" s="392"/>
      <c r="D14" s="393">
        <v>4</v>
      </c>
      <c r="E14" s="394">
        <v>0.31597222222222221</v>
      </c>
      <c r="F14" s="418"/>
      <c r="G14" s="392"/>
      <c r="H14" s="392"/>
      <c r="I14" s="418"/>
      <c r="J14" s="391"/>
    </row>
    <row r="15" spans="1:10" x14ac:dyDescent="0.25">
      <c r="A15" s="383">
        <v>45063</v>
      </c>
      <c r="B15" s="384" t="s">
        <v>741</v>
      </c>
      <c r="C15" s="385" t="s">
        <v>16</v>
      </c>
      <c r="D15" s="400">
        <v>3</v>
      </c>
      <c r="E15" s="401">
        <v>0.30208333333333331</v>
      </c>
      <c r="F15" s="385" t="s">
        <v>724</v>
      </c>
      <c r="G15" s="385">
        <v>12.5</v>
      </c>
      <c r="H15" s="385">
        <v>326</v>
      </c>
      <c r="I15" s="384" t="s">
        <v>730</v>
      </c>
      <c r="J15" s="384"/>
    </row>
    <row r="16" spans="1:10" ht="15" customHeight="1" thickBot="1" x14ac:dyDescent="0.3">
      <c r="A16" s="390"/>
      <c r="B16" s="391"/>
      <c r="C16" s="392"/>
      <c r="D16" s="393">
        <v>1</v>
      </c>
      <c r="E16" s="394">
        <v>0.3125</v>
      </c>
      <c r="F16" s="392"/>
      <c r="G16" s="392"/>
      <c r="H16" s="392"/>
      <c r="I16" s="391"/>
      <c r="J16" s="391"/>
    </row>
    <row r="17" spans="1:10" ht="16.5" customHeight="1" x14ac:dyDescent="0.25">
      <c r="A17" s="383">
        <v>45070</v>
      </c>
      <c r="B17" s="384" t="s">
        <v>755</v>
      </c>
      <c r="C17" s="385" t="s">
        <v>346</v>
      </c>
      <c r="D17" s="400">
        <v>1</v>
      </c>
      <c r="E17" s="401">
        <v>0.30208333333333331</v>
      </c>
      <c r="F17" s="400" t="s">
        <v>724</v>
      </c>
      <c r="G17" s="385">
        <v>17</v>
      </c>
      <c r="H17" s="385">
        <v>770</v>
      </c>
      <c r="I17" s="384" t="s">
        <v>743</v>
      </c>
      <c r="J17" s="402" t="s">
        <v>756</v>
      </c>
    </row>
    <row r="18" spans="1:10" ht="15" customHeight="1" thickBot="1" x14ac:dyDescent="0.3">
      <c r="A18" s="390"/>
      <c r="B18" s="391"/>
      <c r="C18" s="392"/>
      <c r="D18" s="393">
        <v>2</v>
      </c>
      <c r="E18" s="394">
        <v>0.3125</v>
      </c>
      <c r="F18" s="393" t="s">
        <v>742</v>
      </c>
      <c r="G18" s="392"/>
      <c r="H18" s="392"/>
      <c r="I18" s="391"/>
      <c r="J18" s="403"/>
    </row>
    <row r="19" spans="1:10" x14ac:dyDescent="0.25">
      <c r="A19" s="383">
        <v>45077</v>
      </c>
      <c r="B19" s="384" t="s">
        <v>744</v>
      </c>
      <c r="C19" s="385" t="s">
        <v>656</v>
      </c>
      <c r="D19" s="400">
        <v>1</v>
      </c>
      <c r="E19" s="404">
        <v>0.33333333333333331</v>
      </c>
      <c r="F19" s="385" t="s">
        <v>735</v>
      </c>
      <c r="G19" s="385">
        <v>12.5</v>
      </c>
      <c r="H19" s="385">
        <v>300</v>
      </c>
      <c r="I19" s="384" t="s">
        <v>745</v>
      </c>
      <c r="J19" s="411"/>
    </row>
    <row r="20" spans="1:10" ht="16.5" thickBot="1" x14ac:dyDescent="0.3">
      <c r="A20" s="390"/>
      <c r="B20" s="391"/>
      <c r="C20" s="392"/>
      <c r="D20" s="393">
        <v>3</v>
      </c>
      <c r="E20" s="406"/>
      <c r="F20" s="392"/>
      <c r="G20" s="392"/>
      <c r="H20" s="392"/>
      <c r="I20" s="391"/>
      <c r="J20" s="412"/>
    </row>
    <row r="21" spans="1:10" x14ac:dyDescent="0.25">
      <c r="A21" s="383">
        <v>45084</v>
      </c>
      <c r="B21" s="384" t="s">
        <v>746</v>
      </c>
      <c r="C21" s="385" t="s">
        <v>664</v>
      </c>
      <c r="D21" s="400">
        <v>3</v>
      </c>
      <c r="E21" s="401">
        <v>0.29166666666666669</v>
      </c>
      <c r="F21" s="400" t="s">
        <v>724</v>
      </c>
      <c r="G21" s="400" t="s">
        <v>747</v>
      </c>
      <c r="H21" s="400" t="s">
        <v>748</v>
      </c>
      <c r="I21" s="405" t="s">
        <v>749</v>
      </c>
      <c r="J21" s="384"/>
    </row>
    <row r="22" spans="1:10" ht="15" customHeight="1" thickBot="1" x14ac:dyDescent="0.3">
      <c r="A22" s="390"/>
      <c r="B22" s="391"/>
      <c r="C22" s="392"/>
      <c r="D22" s="393">
        <v>1</v>
      </c>
      <c r="E22" s="394">
        <v>0.30208333333333331</v>
      </c>
      <c r="F22" s="393" t="s">
        <v>37</v>
      </c>
      <c r="G22" s="393">
        <v>8.5</v>
      </c>
      <c r="H22" s="393">
        <v>283</v>
      </c>
      <c r="I22" s="398" t="s">
        <v>143</v>
      </c>
      <c r="J22" s="391"/>
    </row>
    <row r="23" spans="1:10" ht="16.5" thickBot="1" x14ac:dyDescent="0.3">
      <c r="A23" s="397">
        <v>45091</v>
      </c>
      <c r="B23" s="399" t="s">
        <v>594</v>
      </c>
      <c r="C23" s="393"/>
      <c r="D23" s="393"/>
      <c r="E23" s="413"/>
      <c r="F23" s="393"/>
      <c r="G23" s="393"/>
      <c r="H23" s="393"/>
      <c r="I23" s="398"/>
      <c r="J23" s="399" t="s">
        <v>594</v>
      </c>
    </row>
    <row r="24" spans="1:10" x14ac:dyDescent="0.25">
      <c r="A24" s="419"/>
      <c r="B24" s="420"/>
      <c r="C24" s="421"/>
      <c r="D24" s="420"/>
      <c r="E24" s="422"/>
      <c r="F24" s="421"/>
      <c r="G24" s="421"/>
      <c r="H24" s="421"/>
      <c r="I24" s="420"/>
      <c r="J24" s="420"/>
    </row>
    <row r="25" spans="1:10" x14ac:dyDescent="0.25">
      <c r="A25" s="419"/>
      <c r="B25" s="420"/>
      <c r="C25" s="423" t="s">
        <v>750</v>
      </c>
      <c r="E25" s="422"/>
      <c r="F25" s="421"/>
      <c r="G25" s="421"/>
      <c r="H25" s="421"/>
      <c r="I25" s="420"/>
      <c r="J25" s="420"/>
    </row>
    <row r="26" spans="1:10" x14ac:dyDescent="0.25">
      <c r="C26" s="424" t="s">
        <v>719</v>
      </c>
    </row>
    <row r="27" spans="1:10" x14ac:dyDescent="0.25">
      <c r="C27" s="424" t="s">
        <v>715</v>
      </c>
    </row>
    <row r="28" spans="1:10" x14ac:dyDescent="0.25">
      <c r="C28" s="424" t="s">
        <v>751</v>
      </c>
    </row>
    <row r="29" spans="1:10" x14ac:dyDescent="0.25">
      <c r="C29" s="424" t="s">
        <v>680</v>
      </c>
    </row>
    <row r="30" spans="1:10" x14ac:dyDescent="0.25">
      <c r="C30" s="424" t="s">
        <v>716</v>
      </c>
    </row>
    <row r="31" spans="1:10" x14ac:dyDescent="0.25">
      <c r="C31" s="424" t="s">
        <v>718</v>
      </c>
    </row>
    <row r="32" spans="1:10" x14ac:dyDescent="0.25">
      <c r="C32" s="424"/>
    </row>
  </sheetData>
  <mergeCells count="62">
    <mergeCell ref="I3:I4"/>
    <mergeCell ref="J21:J22"/>
    <mergeCell ref="F19:F20"/>
    <mergeCell ref="G19:G20"/>
    <mergeCell ref="H19:H20"/>
    <mergeCell ref="I19:I20"/>
    <mergeCell ref="J19:J20"/>
    <mergeCell ref="A21:A22"/>
    <mergeCell ref="B21:B22"/>
    <mergeCell ref="C21:C22"/>
    <mergeCell ref="J12:J14"/>
    <mergeCell ref="A17:A18"/>
    <mergeCell ref="B17:B18"/>
    <mergeCell ref="C17:C18"/>
    <mergeCell ref="G17:G18"/>
    <mergeCell ref="H17:H18"/>
    <mergeCell ref="I17:I18"/>
    <mergeCell ref="J17:J18"/>
    <mergeCell ref="J10:J11"/>
    <mergeCell ref="A12:A14"/>
    <mergeCell ref="B12:B14"/>
    <mergeCell ref="C12:C14"/>
    <mergeCell ref="G12:G14"/>
    <mergeCell ref="H12:H14"/>
    <mergeCell ref="H8:H9"/>
    <mergeCell ref="I8:I9"/>
    <mergeCell ref="J8:J9"/>
    <mergeCell ref="A10:A11"/>
    <mergeCell ref="B10:B11"/>
    <mergeCell ref="C10:C11"/>
    <mergeCell ref="E10:E11"/>
    <mergeCell ref="F10:F11"/>
    <mergeCell ref="G10:G11"/>
    <mergeCell ref="H10:H11"/>
    <mergeCell ref="G6:G7"/>
    <mergeCell ref="H6:H7"/>
    <mergeCell ref="I6:I7"/>
    <mergeCell ref="J6:J7"/>
    <mergeCell ref="A8:A9"/>
    <mergeCell ref="B8:B9"/>
    <mergeCell ref="C8:C9"/>
    <mergeCell ref="F8:F9"/>
    <mergeCell ref="G8:G9"/>
    <mergeCell ref="A6:A7"/>
    <mergeCell ref="A19:A20"/>
    <mergeCell ref="B19:B20"/>
    <mergeCell ref="C19:C20"/>
    <mergeCell ref="E19:E20"/>
    <mergeCell ref="A15:A16"/>
    <mergeCell ref="B15:B16"/>
    <mergeCell ref="C15:C16"/>
    <mergeCell ref="F15:F16"/>
    <mergeCell ref="G15:G16"/>
    <mergeCell ref="H15:H16"/>
    <mergeCell ref="I15:I16"/>
    <mergeCell ref="J15:J16"/>
    <mergeCell ref="B6:B7"/>
    <mergeCell ref="C6:C7"/>
    <mergeCell ref="A3:A4"/>
    <mergeCell ref="B3:B4"/>
    <mergeCell ref="C3:C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0"/>
  <sheetViews>
    <sheetView workbookViewId="0">
      <selection activeCell="L6" sqref="L6"/>
    </sheetView>
  </sheetViews>
  <sheetFormatPr baseColWidth="10" defaultRowHeight="12.75" x14ac:dyDescent="0.2"/>
  <cols>
    <col min="2" max="2" width="57.7109375" customWidth="1"/>
    <col min="3" max="3" width="7.85546875" bestFit="1" customWidth="1"/>
    <col min="4" max="4" width="9.28515625" bestFit="1" customWidth="1"/>
    <col min="5" max="5" width="8.140625" customWidth="1"/>
    <col min="6" max="6" width="13.5703125" customWidth="1"/>
    <col min="7" max="7" width="7.85546875" bestFit="1" customWidth="1"/>
    <col min="8" max="8" width="9.140625" customWidth="1"/>
    <col min="9" max="9" width="13.28515625" customWidth="1"/>
  </cols>
  <sheetData>
    <row r="1" spans="1:9" ht="25.5" customHeight="1" x14ac:dyDescent="0.2">
      <c r="A1" s="335" t="s">
        <v>101</v>
      </c>
      <c r="B1" s="336"/>
      <c r="C1" s="336"/>
      <c r="D1" s="336"/>
      <c r="E1" s="336"/>
      <c r="F1" s="336"/>
      <c r="G1" s="336"/>
      <c r="H1" s="336"/>
      <c r="I1" s="336"/>
    </row>
    <row r="2" spans="1:9" s="10" customFormat="1" ht="25.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102</v>
      </c>
      <c r="F2" s="16" t="s">
        <v>103</v>
      </c>
      <c r="G2" s="17" t="s">
        <v>11</v>
      </c>
      <c r="H2" s="17" t="s">
        <v>5</v>
      </c>
      <c r="I2" s="18" t="s">
        <v>6</v>
      </c>
    </row>
    <row r="3" spans="1:9" ht="30" customHeight="1" x14ac:dyDescent="0.2">
      <c r="A3" s="51">
        <v>42466</v>
      </c>
      <c r="B3" s="52" t="s">
        <v>98</v>
      </c>
      <c r="C3" s="43" t="s">
        <v>99</v>
      </c>
      <c r="D3" s="3" t="s">
        <v>100</v>
      </c>
      <c r="E3" s="3">
        <v>7</v>
      </c>
      <c r="F3" s="3" t="s">
        <v>22</v>
      </c>
      <c r="G3" s="3">
        <v>14</v>
      </c>
      <c r="H3" s="3">
        <v>550</v>
      </c>
      <c r="I3" s="3" t="s">
        <v>23</v>
      </c>
    </row>
    <row r="4" spans="1:9" ht="30" customHeight="1" x14ac:dyDescent="0.2">
      <c r="A4" s="4">
        <v>42473</v>
      </c>
      <c r="B4" s="55" t="s">
        <v>104</v>
      </c>
      <c r="C4" s="60" t="s">
        <v>123</v>
      </c>
      <c r="D4" s="3">
        <v>7</v>
      </c>
      <c r="E4" s="3">
        <v>6</v>
      </c>
      <c r="F4" s="56" t="s">
        <v>105</v>
      </c>
      <c r="G4" s="57" t="s">
        <v>135</v>
      </c>
      <c r="H4" s="58" t="s">
        <v>136</v>
      </c>
      <c r="I4" s="7" t="s">
        <v>106</v>
      </c>
    </row>
    <row r="5" spans="1:9" ht="30" customHeight="1" x14ac:dyDescent="0.2">
      <c r="A5" s="4">
        <v>42480</v>
      </c>
      <c r="B5" s="55" t="s">
        <v>107</v>
      </c>
      <c r="C5" s="43" t="s">
        <v>28</v>
      </c>
      <c r="D5" s="3" t="s">
        <v>100</v>
      </c>
      <c r="E5" s="3">
        <v>4</v>
      </c>
      <c r="F5" s="3" t="s">
        <v>108</v>
      </c>
      <c r="G5" s="3">
        <v>11</v>
      </c>
      <c r="H5" s="3">
        <v>700</v>
      </c>
      <c r="I5" s="7" t="s">
        <v>109</v>
      </c>
    </row>
    <row r="6" spans="1:9" ht="30" customHeight="1" x14ac:dyDescent="0.2">
      <c r="A6" s="1">
        <v>42487</v>
      </c>
      <c r="B6" s="55" t="s">
        <v>110</v>
      </c>
      <c r="C6" s="43" t="s">
        <v>99</v>
      </c>
      <c r="D6" s="3" t="s">
        <v>100</v>
      </c>
      <c r="E6" s="3">
        <v>1</v>
      </c>
      <c r="F6" s="3" t="s">
        <v>22</v>
      </c>
      <c r="G6" s="59">
        <v>13</v>
      </c>
      <c r="H6" s="3">
        <v>400</v>
      </c>
      <c r="I6" s="3" t="s">
        <v>23</v>
      </c>
    </row>
    <row r="7" spans="1:9" ht="30" customHeight="1" x14ac:dyDescent="0.2">
      <c r="A7" s="4">
        <v>42494</v>
      </c>
      <c r="B7" s="65" t="s">
        <v>111</v>
      </c>
      <c r="C7" s="60" t="s">
        <v>112</v>
      </c>
      <c r="D7" s="3">
        <v>7</v>
      </c>
      <c r="E7" s="57" t="s">
        <v>113</v>
      </c>
      <c r="F7" s="3" t="s">
        <v>37</v>
      </c>
      <c r="G7" s="3">
        <v>20</v>
      </c>
      <c r="H7" s="3">
        <v>1050</v>
      </c>
      <c r="I7" s="32" t="s">
        <v>114</v>
      </c>
    </row>
    <row r="8" spans="1:9" s="10" customFormat="1" ht="30" customHeight="1" x14ac:dyDescent="0.2">
      <c r="A8" s="9">
        <v>42501</v>
      </c>
      <c r="B8" s="68" t="s">
        <v>115</v>
      </c>
      <c r="C8" s="59" t="s">
        <v>28</v>
      </c>
      <c r="D8" s="66" t="s">
        <v>100</v>
      </c>
      <c r="E8" s="66">
        <v>6</v>
      </c>
      <c r="F8" s="69" t="s">
        <v>137</v>
      </c>
      <c r="G8" s="67" t="s">
        <v>138</v>
      </c>
      <c r="H8" s="70">
        <v>300</v>
      </c>
      <c r="I8" s="71" t="s">
        <v>116</v>
      </c>
    </row>
    <row r="9" spans="1:9" ht="30" customHeight="1" x14ac:dyDescent="0.2">
      <c r="A9" s="4">
        <v>42508</v>
      </c>
      <c r="B9" s="72" t="s">
        <v>117</v>
      </c>
      <c r="C9" s="73" t="s">
        <v>99</v>
      </c>
      <c r="D9" s="70">
        <v>8</v>
      </c>
      <c r="E9" s="70">
        <v>1</v>
      </c>
      <c r="F9" s="70" t="s">
        <v>22</v>
      </c>
      <c r="G9" s="74" t="s">
        <v>118</v>
      </c>
      <c r="H9" s="70">
        <v>450</v>
      </c>
      <c r="I9" s="70" t="s">
        <v>23</v>
      </c>
    </row>
    <row r="10" spans="1:9" ht="30" customHeight="1" x14ac:dyDescent="0.2">
      <c r="A10" s="4">
        <v>42515</v>
      </c>
      <c r="B10" s="61" t="s">
        <v>119</v>
      </c>
      <c r="C10" s="43" t="s">
        <v>99</v>
      </c>
      <c r="D10" s="3">
        <v>8</v>
      </c>
      <c r="E10" s="3">
        <v>6</v>
      </c>
      <c r="F10" s="3" t="s">
        <v>108</v>
      </c>
      <c r="G10" s="3">
        <v>15</v>
      </c>
      <c r="H10" s="3">
        <v>670</v>
      </c>
      <c r="I10" s="7" t="s">
        <v>120</v>
      </c>
    </row>
    <row r="11" spans="1:9" ht="30" customHeight="1" x14ac:dyDescent="0.2">
      <c r="A11" s="4">
        <v>42522</v>
      </c>
      <c r="B11" s="55" t="s">
        <v>121</v>
      </c>
      <c r="C11" s="43" t="s">
        <v>99</v>
      </c>
      <c r="D11" s="3" t="s">
        <v>100</v>
      </c>
      <c r="E11" s="3">
        <v>7</v>
      </c>
      <c r="F11" s="3" t="s">
        <v>22</v>
      </c>
      <c r="G11" s="3">
        <v>12</v>
      </c>
      <c r="H11" s="3">
        <v>300</v>
      </c>
      <c r="I11" s="3" t="s">
        <v>23</v>
      </c>
    </row>
    <row r="12" spans="1:9" ht="30" customHeight="1" x14ac:dyDescent="0.2">
      <c r="A12" s="4">
        <v>42529</v>
      </c>
      <c r="B12" s="62" t="s">
        <v>122</v>
      </c>
      <c r="C12" s="60" t="s">
        <v>123</v>
      </c>
      <c r="D12" s="3" t="s">
        <v>100</v>
      </c>
      <c r="E12" s="3">
        <v>6</v>
      </c>
      <c r="F12" s="56" t="s">
        <v>108</v>
      </c>
      <c r="G12" s="57" t="s">
        <v>124</v>
      </c>
      <c r="H12" s="3">
        <v>650</v>
      </c>
      <c r="I12" s="7" t="s">
        <v>120</v>
      </c>
    </row>
    <row r="13" spans="1:9" ht="30" customHeight="1" x14ac:dyDescent="0.2">
      <c r="A13" s="4">
        <v>42536</v>
      </c>
      <c r="B13" s="62" t="s">
        <v>125</v>
      </c>
      <c r="C13" s="43" t="s">
        <v>126</v>
      </c>
      <c r="D13" s="3" t="s">
        <v>100</v>
      </c>
      <c r="E13" s="3">
        <v>6</v>
      </c>
      <c r="F13" s="3" t="s">
        <v>127</v>
      </c>
      <c r="G13" s="63" t="s">
        <v>128</v>
      </c>
      <c r="H13" s="3">
        <v>100</v>
      </c>
      <c r="I13" s="3" t="s">
        <v>129</v>
      </c>
    </row>
    <row r="14" spans="1:9" ht="30" customHeight="1" x14ac:dyDescent="0.2">
      <c r="A14" s="4">
        <v>42543</v>
      </c>
      <c r="B14" s="2"/>
      <c r="C14" s="3"/>
      <c r="D14" s="3"/>
      <c r="E14" s="3"/>
      <c r="F14" s="3"/>
      <c r="G14" s="3"/>
      <c r="H14" s="3"/>
      <c r="I14" s="7"/>
    </row>
    <row r="15" spans="1:9" ht="30" customHeight="1" x14ac:dyDescent="0.2">
      <c r="A15" s="64">
        <v>42627</v>
      </c>
      <c r="B15" s="2"/>
      <c r="C15" s="3"/>
      <c r="D15" s="3"/>
      <c r="E15" s="3"/>
      <c r="F15" s="3"/>
      <c r="G15" s="3"/>
      <c r="H15" s="3"/>
      <c r="I15" s="7"/>
    </row>
    <row r="16" spans="1:9" ht="30" customHeight="1" x14ac:dyDescent="0.2">
      <c r="A16" s="64">
        <v>42634</v>
      </c>
      <c r="B16" s="61" t="s">
        <v>130</v>
      </c>
      <c r="C16" s="60" t="s">
        <v>96</v>
      </c>
      <c r="D16" s="3">
        <v>8</v>
      </c>
      <c r="E16" s="3">
        <v>6</v>
      </c>
      <c r="F16" s="3" t="s">
        <v>22</v>
      </c>
      <c r="G16" s="3">
        <v>8</v>
      </c>
      <c r="H16" s="3">
        <v>400</v>
      </c>
      <c r="I16" s="7" t="s">
        <v>120</v>
      </c>
    </row>
    <row r="17" spans="1:2" x14ac:dyDescent="0.2">
      <c r="A17" s="5" t="s">
        <v>12</v>
      </c>
      <c r="B17" s="6"/>
    </row>
    <row r="18" spans="1:2" x14ac:dyDescent="0.2">
      <c r="A18" s="5" t="s">
        <v>13</v>
      </c>
      <c r="B18" s="6"/>
    </row>
    <row r="19" spans="1:2" x14ac:dyDescent="0.2">
      <c r="A19" s="5" t="s">
        <v>9</v>
      </c>
      <c r="B19" s="6"/>
    </row>
    <row r="20" spans="1:2" x14ac:dyDescent="0.2">
      <c r="A20" s="5" t="s">
        <v>131</v>
      </c>
    </row>
  </sheetData>
  <mergeCells count="1">
    <mergeCell ref="A1:I1"/>
  </mergeCells>
  <phoneticPr fontId="0" type="noConversion"/>
  <pageMargins left="0.75" right="0.75" top="1" bottom="1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O25"/>
  <sheetViews>
    <sheetView topLeftCell="A7" workbookViewId="0">
      <selection activeCell="A19" sqref="A19:IV19"/>
    </sheetView>
  </sheetViews>
  <sheetFormatPr baseColWidth="10" defaultRowHeight="12.75" x14ac:dyDescent="0.2"/>
  <cols>
    <col min="2" max="2" width="51.7109375" bestFit="1" customWidth="1"/>
    <col min="3" max="3" width="7.85546875" bestFit="1" customWidth="1"/>
    <col min="4" max="4" width="9.28515625" bestFit="1" customWidth="1"/>
    <col min="5" max="5" width="6.85546875" bestFit="1" customWidth="1"/>
    <col min="6" max="6" width="13.5703125" customWidth="1"/>
    <col min="7" max="7" width="6.85546875" customWidth="1"/>
    <col min="8" max="8" width="9.140625" customWidth="1"/>
    <col min="9" max="9" width="14.28515625" bestFit="1" customWidth="1"/>
  </cols>
  <sheetData>
    <row r="1" spans="1:15" ht="25.5" customHeight="1" x14ac:dyDescent="0.2">
      <c r="A1" s="335" t="s">
        <v>139</v>
      </c>
      <c r="B1" s="336"/>
      <c r="C1" s="336"/>
      <c r="D1" s="336"/>
      <c r="E1" s="336"/>
      <c r="F1" s="336"/>
      <c r="G1" s="336"/>
      <c r="H1" s="336"/>
      <c r="I1" s="336"/>
    </row>
    <row r="2" spans="1:15" s="10" customFormat="1" ht="25.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102</v>
      </c>
      <c r="F2" s="16" t="s">
        <v>103</v>
      </c>
      <c r="G2" s="17" t="s">
        <v>11</v>
      </c>
      <c r="H2" s="17" t="s">
        <v>5</v>
      </c>
      <c r="I2" s="18" t="s">
        <v>6</v>
      </c>
      <c r="J2"/>
      <c r="K2"/>
      <c r="L2"/>
      <c r="M2"/>
      <c r="N2"/>
      <c r="O2"/>
    </row>
    <row r="3" spans="1:15" ht="30" customHeight="1" x14ac:dyDescent="0.2">
      <c r="A3" s="9">
        <v>42634</v>
      </c>
      <c r="B3" s="61" t="s">
        <v>154</v>
      </c>
      <c r="C3" s="75" t="s">
        <v>96</v>
      </c>
      <c r="D3" s="66" t="s">
        <v>140</v>
      </c>
      <c r="E3" s="66">
        <v>6</v>
      </c>
      <c r="F3" s="66" t="s">
        <v>18</v>
      </c>
      <c r="G3" s="66">
        <v>10</v>
      </c>
      <c r="H3" s="66">
        <v>200</v>
      </c>
      <c r="I3" s="26" t="s">
        <v>141</v>
      </c>
    </row>
    <row r="4" spans="1:15" ht="30" customHeight="1" x14ac:dyDescent="0.2">
      <c r="A4" s="9">
        <v>42641</v>
      </c>
      <c r="B4" s="65" t="s">
        <v>142</v>
      </c>
      <c r="C4" s="75" t="s">
        <v>80</v>
      </c>
      <c r="D4" s="66">
        <v>8</v>
      </c>
      <c r="E4" s="66">
        <v>6</v>
      </c>
      <c r="F4" s="76" t="s">
        <v>22</v>
      </c>
      <c r="G4" s="82" t="s">
        <v>158</v>
      </c>
      <c r="H4" s="78" t="s">
        <v>157</v>
      </c>
      <c r="I4" s="26" t="s">
        <v>143</v>
      </c>
    </row>
    <row r="5" spans="1:15" ht="30" customHeight="1" x14ac:dyDescent="0.2">
      <c r="A5" s="4">
        <v>42648</v>
      </c>
      <c r="B5" s="55" t="s">
        <v>144</v>
      </c>
      <c r="C5" s="60" t="s">
        <v>145</v>
      </c>
      <c r="D5" s="3" t="s">
        <v>140</v>
      </c>
      <c r="E5" s="3">
        <v>6</v>
      </c>
      <c r="F5" s="3" t="s">
        <v>30</v>
      </c>
      <c r="G5" s="3">
        <v>16</v>
      </c>
      <c r="H5" s="3">
        <v>500</v>
      </c>
      <c r="I5" s="7" t="s">
        <v>155</v>
      </c>
    </row>
    <row r="6" spans="1:15" ht="20.25" customHeight="1" x14ac:dyDescent="0.2">
      <c r="A6" s="79">
        <v>42655</v>
      </c>
      <c r="B6" s="80" t="s">
        <v>146</v>
      </c>
      <c r="C6" s="59"/>
      <c r="D6" s="66"/>
      <c r="E6" s="66"/>
      <c r="F6" s="66"/>
      <c r="H6" s="66"/>
      <c r="I6" s="66"/>
    </row>
    <row r="7" spans="1:15" ht="30" customHeight="1" x14ac:dyDescent="0.2">
      <c r="A7" s="9">
        <v>42662</v>
      </c>
      <c r="B7" s="65" t="s">
        <v>159</v>
      </c>
      <c r="C7" s="59" t="s">
        <v>28</v>
      </c>
      <c r="D7" s="66">
        <v>8</v>
      </c>
      <c r="E7" s="77" t="s">
        <v>161</v>
      </c>
      <c r="F7" s="66" t="s">
        <v>22</v>
      </c>
      <c r="G7" s="59">
        <v>15.5</v>
      </c>
      <c r="H7" s="66">
        <v>500</v>
      </c>
      <c r="I7" s="36" t="s">
        <v>160</v>
      </c>
    </row>
    <row r="8" spans="1:15" s="10" customFormat="1" ht="30" customHeight="1" x14ac:dyDescent="0.2">
      <c r="A8" s="9">
        <v>42669</v>
      </c>
      <c r="B8" s="65" t="s">
        <v>162</v>
      </c>
      <c r="C8" s="59" t="s">
        <v>28</v>
      </c>
      <c r="D8" s="66" t="s">
        <v>40</v>
      </c>
      <c r="E8" s="78">
        <v>6</v>
      </c>
      <c r="F8" s="66" t="s">
        <v>30</v>
      </c>
      <c r="G8" s="67">
        <v>14</v>
      </c>
      <c r="H8" s="66">
        <v>700</v>
      </c>
      <c r="I8" s="76" t="s">
        <v>147</v>
      </c>
      <c r="J8"/>
      <c r="K8"/>
      <c r="L8"/>
      <c r="M8"/>
      <c r="N8"/>
      <c r="O8"/>
    </row>
    <row r="9" spans="1:15" s="10" customFormat="1" ht="30" customHeight="1" x14ac:dyDescent="0.2">
      <c r="A9" s="9">
        <v>42676</v>
      </c>
      <c r="B9" s="65" t="s">
        <v>148</v>
      </c>
      <c r="C9" s="59" t="s">
        <v>28</v>
      </c>
      <c r="D9" s="66" t="s">
        <v>140</v>
      </c>
      <c r="E9" s="78">
        <v>7</v>
      </c>
      <c r="F9" s="66" t="s">
        <v>22</v>
      </c>
      <c r="G9" s="67">
        <v>17</v>
      </c>
      <c r="H9" s="66">
        <v>210</v>
      </c>
      <c r="I9" s="76" t="s">
        <v>156</v>
      </c>
      <c r="J9"/>
      <c r="K9"/>
      <c r="L9"/>
      <c r="M9"/>
      <c r="N9"/>
      <c r="O9"/>
    </row>
    <row r="10" spans="1:15" ht="30" customHeight="1" x14ac:dyDescent="0.2">
      <c r="A10" s="9">
        <v>42683</v>
      </c>
      <c r="B10" s="62" t="s">
        <v>150</v>
      </c>
      <c r="C10" s="75" t="s">
        <v>96</v>
      </c>
      <c r="D10" s="66">
        <v>8</v>
      </c>
      <c r="E10" s="66">
        <v>6</v>
      </c>
      <c r="F10" s="66" t="s">
        <v>149</v>
      </c>
      <c r="G10" s="66">
        <v>11</v>
      </c>
      <c r="H10" s="66">
        <v>200</v>
      </c>
      <c r="I10" s="26" t="s">
        <v>141</v>
      </c>
    </row>
    <row r="11" spans="1:15" ht="30" customHeight="1" x14ac:dyDescent="0.2">
      <c r="A11" s="9">
        <v>42690</v>
      </c>
      <c r="B11" s="65" t="s">
        <v>151</v>
      </c>
      <c r="C11" s="75" t="s">
        <v>145</v>
      </c>
      <c r="D11" s="66" t="s">
        <v>140</v>
      </c>
      <c r="E11" s="66">
        <v>7</v>
      </c>
      <c r="F11" s="66" t="s">
        <v>22</v>
      </c>
      <c r="G11" s="66">
        <v>16.5</v>
      </c>
      <c r="H11" s="66">
        <v>400</v>
      </c>
      <c r="I11" s="76" t="s">
        <v>156</v>
      </c>
    </row>
    <row r="12" spans="1:15" ht="30" customHeight="1" x14ac:dyDescent="0.2">
      <c r="A12" s="9">
        <v>42697</v>
      </c>
      <c r="B12" s="65" t="s">
        <v>163</v>
      </c>
      <c r="C12" s="75" t="s">
        <v>80</v>
      </c>
      <c r="D12" s="66" t="s">
        <v>166</v>
      </c>
      <c r="E12" s="77" t="s">
        <v>164</v>
      </c>
      <c r="F12" s="66" t="s">
        <v>30</v>
      </c>
      <c r="G12" s="66">
        <v>14</v>
      </c>
      <c r="H12" s="66">
        <v>450</v>
      </c>
      <c r="I12" s="36" t="s">
        <v>165</v>
      </c>
    </row>
    <row r="13" spans="1:15" ht="30" customHeight="1" x14ac:dyDescent="0.2">
      <c r="A13" s="4">
        <v>42704</v>
      </c>
      <c r="B13" s="61" t="s">
        <v>187</v>
      </c>
      <c r="C13" s="75" t="s">
        <v>188</v>
      </c>
      <c r="D13" s="66" t="s">
        <v>17</v>
      </c>
      <c r="E13" s="66">
        <v>2</v>
      </c>
      <c r="F13" s="66" t="s">
        <v>18</v>
      </c>
      <c r="G13" s="77" t="s">
        <v>189</v>
      </c>
      <c r="H13" s="66">
        <v>80</v>
      </c>
      <c r="I13" s="26" t="s">
        <v>32</v>
      </c>
    </row>
    <row r="14" spans="1:15" ht="24" customHeight="1" x14ac:dyDescent="0.2">
      <c r="A14" s="9">
        <v>42711</v>
      </c>
      <c r="B14" s="61" t="s">
        <v>190</v>
      </c>
      <c r="C14" s="59" t="s">
        <v>28</v>
      </c>
      <c r="D14" s="66" t="s">
        <v>140</v>
      </c>
      <c r="E14" s="3">
        <v>1</v>
      </c>
      <c r="F14" s="3" t="s">
        <v>37</v>
      </c>
      <c r="G14" s="3">
        <v>17</v>
      </c>
      <c r="H14" s="3">
        <v>450</v>
      </c>
      <c r="I14" s="7" t="s">
        <v>175</v>
      </c>
    </row>
    <row r="15" spans="1:15" ht="30" customHeight="1" x14ac:dyDescent="0.2">
      <c r="A15" s="4">
        <v>42718</v>
      </c>
      <c r="B15" s="81" t="s">
        <v>152</v>
      </c>
      <c r="C15" s="60" t="s">
        <v>80</v>
      </c>
      <c r="D15" s="3" t="s">
        <v>140</v>
      </c>
      <c r="E15" s="3">
        <v>6</v>
      </c>
      <c r="F15" s="3" t="s">
        <v>30</v>
      </c>
      <c r="G15" s="3">
        <v>15.5</v>
      </c>
      <c r="H15" s="3">
        <v>500</v>
      </c>
      <c r="I15" s="7" t="s">
        <v>32</v>
      </c>
    </row>
    <row r="16" spans="1:15" ht="30" customHeight="1" x14ac:dyDescent="0.2">
      <c r="A16" s="4">
        <v>42725</v>
      </c>
      <c r="B16" s="61" t="s">
        <v>192</v>
      </c>
      <c r="C16" s="75" t="s">
        <v>80</v>
      </c>
      <c r="D16" s="3" t="s">
        <v>191</v>
      </c>
      <c r="E16" s="3">
        <v>1</v>
      </c>
      <c r="F16" s="3" t="s">
        <v>22</v>
      </c>
      <c r="G16" s="3">
        <v>15</v>
      </c>
      <c r="H16" s="3">
        <v>500</v>
      </c>
      <c r="I16" s="7" t="s">
        <v>175</v>
      </c>
    </row>
    <row r="17" spans="1:9" ht="23.25" customHeight="1" x14ac:dyDescent="0.2">
      <c r="A17" s="4">
        <v>42732</v>
      </c>
      <c r="B17" s="86" t="s">
        <v>196</v>
      </c>
      <c r="C17" s="75" t="s">
        <v>96</v>
      </c>
      <c r="D17" s="66">
        <v>8</v>
      </c>
      <c r="E17" s="3">
        <v>1</v>
      </c>
      <c r="F17" s="3" t="s">
        <v>22</v>
      </c>
      <c r="G17" s="3">
        <v>14</v>
      </c>
      <c r="H17" s="3">
        <v>450</v>
      </c>
      <c r="I17" s="7" t="s">
        <v>195</v>
      </c>
    </row>
    <row r="18" spans="1:9" ht="30" customHeight="1" x14ac:dyDescent="0.2">
      <c r="A18" s="4"/>
      <c r="B18" s="81"/>
      <c r="C18" s="60"/>
      <c r="D18" s="3"/>
      <c r="E18" s="3"/>
      <c r="F18" s="3"/>
      <c r="I18" s="7"/>
    </row>
    <row r="19" spans="1:9" ht="30" customHeight="1" x14ac:dyDescent="0.2">
      <c r="A19" s="4">
        <v>42739</v>
      </c>
      <c r="B19" s="85" t="s">
        <v>197</v>
      </c>
      <c r="C19" s="75" t="s">
        <v>96</v>
      </c>
      <c r="D19" s="3" t="s">
        <v>198</v>
      </c>
      <c r="E19" s="3">
        <v>1</v>
      </c>
      <c r="F19" s="3" t="s">
        <v>22</v>
      </c>
      <c r="G19" s="3">
        <v>12</v>
      </c>
      <c r="H19" s="3">
        <v>550</v>
      </c>
      <c r="I19" s="7" t="s">
        <v>195</v>
      </c>
    </row>
    <row r="20" spans="1:9" s="10" customFormat="1" ht="31.5" customHeight="1" x14ac:dyDescent="0.2">
      <c r="A20" s="9">
        <v>42746</v>
      </c>
      <c r="B20" s="65" t="s">
        <v>194</v>
      </c>
      <c r="C20" s="75" t="s">
        <v>28</v>
      </c>
      <c r="D20" s="66">
        <v>8</v>
      </c>
      <c r="E20" s="66">
        <v>6</v>
      </c>
      <c r="F20" s="78" t="s">
        <v>22</v>
      </c>
      <c r="G20" s="77" t="s">
        <v>167</v>
      </c>
      <c r="H20" s="66">
        <v>500</v>
      </c>
      <c r="I20" s="36" t="s">
        <v>147</v>
      </c>
    </row>
    <row r="21" spans="1:9" ht="30" customHeight="1" x14ac:dyDescent="0.2"/>
    <row r="22" spans="1:9" x14ac:dyDescent="0.2">
      <c r="A22" s="5" t="s">
        <v>12</v>
      </c>
      <c r="B22" s="6"/>
    </row>
    <row r="23" spans="1:9" x14ac:dyDescent="0.2">
      <c r="A23" s="5" t="s">
        <v>13</v>
      </c>
      <c r="B23" s="6"/>
    </row>
    <row r="24" spans="1:9" x14ac:dyDescent="0.2">
      <c r="A24" s="5" t="s">
        <v>9</v>
      </c>
      <c r="B24" s="6"/>
    </row>
    <row r="25" spans="1:9" x14ac:dyDescent="0.2">
      <c r="A25" s="5" t="s">
        <v>131</v>
      </c>
    </row>
  </sheetData>
  <mergeCells count="1">
    <mergeCell ref="A1:I1"/>
  </mergeCells>
  <phoneticPr fontId="0" type="noConversion"/>
  <pageMargins left="0.75" right="0.75" top="1" bottom="1" header="0" footer="0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22"/>
  <sheetViews>
    <sheetView topLeftCell="A8" workbookViewId="0">
      <selection activeCell="A15" sqref="A15:IV15"/>
    </sheetView>
  </sheetViews>
  <sheetFormatPr baseColWidth="10" defaultRowHeight="12.75" x14ac:dyDescent="0.2"/>
  <cols>
    <col min="2" max="2" width="49.85546875" customWidth="1"/>
    <col min="3" max="3" width="8.28515625" bestFit="1" customWidth="1"/>
    <col min="4" max="4" width="9.28515625" bestFit="1" customWidth="1"/>
    <col min="5" max="5" width="6.85546875" bestFit="1" customWidth="1"/>
    <col min="6" max="6" width="13.5703125" customWidth="1"/>
    <col min="7" max="7" width="6.85546875" customWidth="1"/>
    <col min="8" max="8" width="8.7109375" bestFit="1" customWidth="1"/>
    <col min="9" max="9" width="16.140625" customWidth="1"/>
  </cols>
  <sheetData>
    <row r="1" spans="1:9" ht="25.5" customHeight="1" x14ac:dyDescent="0.2">
      <c r="A1" s="335" t="s">
        <v>206</v>
      </c>
      <c r="B1" s="336"/>
      <c r="C1" s="336"/>
      <c r="D1" s="336"/>
      <c r="E1" s="336"/>
      <c r="F1" s="336"/>
      <c r="G1" s="336"/>
      <c r="H1" s="336"/>
      <c r="I1" s="336"/>
    </row>
    <row r="2" spans="1:9" s="10" customFormat="1" ht="25.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102</v>
      </c>
      <c r="F2" s="16" t="s">
        <v>103</v>
      </c>
      <c r="G2" s="17" t="s">
        <v>11</v>
      </c>
      <c r="H2" s="17" t="s">
        <v>5</v>
      </c>
      <c r="I2" s="18" t="s">
        <v>6</v>
      </c>
    </row>
    <row r="3" spans="1:9" ht="28.5" customHeight="1" x14ac:dyDescent="0.2">
      <c r="A3" s="4">
        <v>42739</v>
      </c>
      <c r="B3" s="81" t="s">
        <v>197</v>
      </c>
      <c r="C3" s="75" t="s">
        <v>96</v>
      </c>
      <c r="D3" s="3" t="s">
        <v>198</v>
      </c>
      <c r="E3" s="3">
        <v>1</v>
      </c>
      <c r="F3" s="3" t="s">
        <v>22</v>
      </c>
      <c r="G3" s="3">
        <v>12</v>
      </c>
      <c r="H3" s="3">
        <v>550</v>
      </c>
      <c r="I3" s="7" t="s">
        <v>195</v>
      </c>
    </row>
    <row r="4" spans="1:9" ht="30" customHeight="1" x14ac:dyDescent="0.2">
      <c r="A4" s="4">
        <v>42746</v>
      </c>
      <c r="B4" s="55" t="s">
        <v>171</v>
      </c>
      <c r="C4" s="60" t="s">
        <v>28</v>
      </c>
      <c r="D4" s="58" t="s">
        <v>180</v>
      </c>
      <c r="E4" s="3">
        <v>6</v>
      </c>
      <c r="F4" s="58" t="s">
        <v>173</v>
      </c>
      <c r="G4" s="3">
        <v>15</v>
      </c>
      <c r="H4" s="3">
        <v>750</v>
      </c>
      <c r="I4" s="32" t="s">
        <v>147</v>
      </c>
    </row>
    <row r="5" spans="1:9" ht="30" customHeight="1" x14ac:dyDescent="0.2">
      <c r="A5" s="4">
        <v>42753</v>
      </c>
      <c r="B5" s="62" t="s">
        <v>168</v>
      </c>
      <c r="C5" s="60" t="s">
        <v>145</v>
      </c>
      <c r="D5" s="3" t="s">
        <v>140</v>
      </c>
      <c r="E5" s="3">
        <v>6</v>
      </c>
      <c r="F5" s="83" t="s">
        <v>199</v>
      </c>
      <c r="G5" s="57" t="s">
        <v>169</v>
      </c>
      <c r="H5" s="3">
        <v>680</v>
      </c>
      <c r="I5" s="83" t="s">
        <v>170</v>
      </c>
    </row>
    <row r="6" spans="1:9" ht="30" customHeight="1" x14ac:dyDescent="0.2">
      <c r="A6" s="4">
        <v>42760</v>
      </c>
      <c r="B6" s="55" t="s">
        <v>200</v>
      </c>
      <c r="C6" s="60" t="s">
        <v>179</v>
      </c>
      <c r="D6" s="3" t="s">
        <v>140</v>
      </c>
      <c r="E6" s="58">
        <v>6</v>
      </c>
      <c r="F6" s="58" t="s">
        <v>30</v>
      </c>
      <c r="G6" s="84">
        <v>10</v>
      </c>
      <c r="H6" s="3">
        <v>520</v>
      </c>
      <c r="I6" s="32" t="s">
        <v>147</v>
      </c>
    </row>
    <row r="7" spans="1:9" ht="22.5" customHeight="1" x14ac:dyDescent="0.2">
      <c r="A7" s="1">
        <v>42767</v>
      </c>
      <c r="B7" s="61" t="s">
        <v>174</v>
      </c>
      <c r="C7" s="60" t="s">
        <v>179</v>
      </c>
      <c r="D7" s="58" t="s">
        <v>172</v>
      </c>
      <c r="E7" s="78" t="s">
        <v>201</v>
      </c>
      <c r="F7" s="58" t="s">
        <v>30</v>
      </c>
      <c r="G7" s="43">
        <v>17</v>
      </c>
      <c r="H7" s="3">
        <v>450</v>
      </c>
      <c r="I7" s="58" t="s">
        <v>175</v>
      </c>
    </row>
    <row r="8" spans="1:9" ht="30" customHeight="1" x14ac:dyDescent="0.2">
      <c r="A8" s="4">
        <v>42774</v>
      </c>
      <c r="B8" s="55" t="s">
        <v>176</v>
      </c>
      <c r="C8" s="60" t="s">
        <v>28</v>
      </c>
      <c r="D8" s="58" t="s">
        <v>172</v>
      </c>
      <c r="E8" s="57" t="s">
        <v>177</v>
      </c>
      <c r="F8" s="58" t="s">
        <v>30</v>
      </c>
      <c r="G8" s="3">
        <v>15</v>
      </c>
      <c r="H8" s="3">
        <v>520</v>
      </c>
      <c r="I8" s="32" t="s">
        <v>178</v>
      </c>
    </row>
    <row r="9" spans="1:9" ht="30" customHeight="1" x14ac:dyDescent="0.2">
      <c r="A9" s="9">
        <v>42781</v>
      </c>
      <c r="B9" s="65" t="s">
        <v>202</v>
      </c>
      <c r="C9" s="60" t="s">
        <v>182</v>
      </c>
      <c r="D9" s="58" t="s">
        <v>172</v>
      </c>
      <c r="E9" s="57" t="s">
        <v>177</v>
      </c>
      <c r="F9" s="58" t="s">
        <v>22</v>
      </c>
      <c r="G9" s="3">
        <v>15</v>
      </c>
      <c r="H9" s="3">
        <v>425</v>
      </c>
      <c r="I9" s="32" t="s">
        <v>147</v>
      </c>
    </row>
    <row r="10" spans="1:9" ht="30" customHeight="1" x14ac:dyDescent="0.2">
      <c r="A10" s="4">
        <v>42788</v>
      </c>
      <c r="B10" s="62" t="s">
        <v>181</v>
      </c>
      <c r="C10" s="60" t="s">
        <v>182</v>
      </c>
      <c r="D10" s="58" t="s">
        <v>172</v>
      </c>
      <c r="E10" s="3">
        <v>6</v>
      </c>
      <c r="F10" s="58" t="s">
        <v>30</v>
      </c>
      <c r="G10" s="57" t="s">
        <v>183</v>
      </c>
      <c r="H10" s="3">
        <v>450</v>
      </c>
      <c r="I10" s="83" t="s">
        <v>170</v>
      </c>
    </row>
    <row r="11" spans="1:9" ht="30" customHeight="1" x14ac:dyDescent="0.2">
      <c r="A11" s="51">
        <v>42795</v>
      </c>
      <c r="B11" s="55" t="s">
        <v>204</v>
      </c>
      <c r="C11" s="60" t="s">
        <v>179</v>
      </c>
      <c r="D11" s="3" t="s">
        <v>140</v>
      </c>
      <c r="E11" s="58">
        <v>6</v>
      </c>
      <c r="F11" s="58" t="s">
        <v>30</v>
      </c>
      <c r="G11" s="84">
        <v>17</v>
      </c>
      <c r="H11" s="3">
        <v>600</v>
      </c>
      <c r="I11" s="32" t="s">
        <v>147</v>
      </c>
    </row>
    <row r="12" spans="1:9" ht="30" customHeight="1" x14ac:dyDescent="0.2">
      <c r="A12" s="4">
        <v>42802</v>
      </c>
      <c r="B12" s="55" t="s">
        <v>203</v>
      </c>
      <c r="C12" s="60" t="s">
        <v>182</v>
      </c>
      <c r="D12" s="58" t="s">
        <v>205</v>
      </c>
      <c r="E12" s="3">
        <v>6</v>
      </c>
      <c r="F12" s="58" t="s">
        <v>184</v>
      </c>
      <c r="G12" s="3">
        <v>10</v>
      </c>
      <c r="H12" s="3">
        <v>700</v>
      </c>
      <c r="I12" s="58" t="s">
        <v>155</v>
      </c>
    </row>
    <row r="13" spans="1:9" ht="30" customHeight="1" x14ac:dyDescent="0.2">
      <c r="A13" s="4">
        <v>42809</v>
      </c>
      <c r="B13" s="62" t="s">
        <v>234</v>
      </c>
      <c r="C13" s="43"/>
      <c r="D13" s="3" t="s">
        <v>235</v>
      </c>
      <c r="E13" s="3"/>
      <c r="F13" s="56"/>
      <c r="G13" s="57" t="s">
        <v>236</v>
      </c>
      <c r="H13" s="3"/>
      <c r="I13" s="3" t="s">
        <v>153</v>
      </c>
    </row>
    <row r="14" spans="1:9" ht="30" customHeight="1" x14ac:dyDescent="0.2">
      <c r="A14" s="4">
        <v>42816</v>
      </c>
      <c r="B14" s="55" t="s">
        <v>237</v>
      </c>
      <c r="C14" s="60" t="s">
        <v>28</v>
      </c>
      <c r="D14" s="58" t="s">
        <v>172</v>
      </c>
      <c r="E14" s="57" t="s">
        <v>177</v>
      </c>
      <c r="F14" s="58" t="s">
        <v>22</v>
      </c>
      <c r="G14" s="57" t="s">
        <v>118</v>
      </c>
      <c r="H14" s="3">
        <v>520</v>
      </c>
      <c r="I14" s="56" t="s">
        <v>156</v>
      </c>
    </row>
    <row r="15" spans="1:9" ht="60.75" customHeight="1" x14ac:dyDescent="0.2">
      <c r="A15" s="9">
        <v>42823</v>
      </c>
      <c r="B15" s="62" t="s">
        <v>243</v>
      </c>
      <c r="C15" s="60" t="s">
        <v>179</v>
      </c>
      <c r="D15" s="58" t="s">
        <v>205</v>
      </c>
      <c r="E15" s="66">
        <v>6</v>
      </c>
      <c r="F15" s="76" t="s">
        <v>185</v>
      </c>
      <c r="G15" s="77" t="s">
        <v>242</v>
      </c>
      <c r="H15" s="66">
        <v>500</v>
      </c>
      <c r="I15" s="36" t="s">
        <v>241</v>
      </c>
    </row>
    <row r="16" spans="1:9" ht="30" customHeight="1" x14ac:dyDescent="0.2">
      <c r="A16" s="4"/>
      <c r="B16" s="81"/>
      <c r="C16" s="60"/>
      <c r="D16" s="3"/>
      <c r="E16" s="3"/>
      <c r="F16" s="3"/>
      <c r="G16" s="3"/>
      <c r="H16" s="3"/>
      <c r="I16" s="7"/>
    </row>
    <row r="17" spans="1:9" ht="30" customHeight="1" x14ac:dyDescent="0.2">
      <c r="A17" s="4">
        <v>42830</v>
      </c>
      <c r="B17" s="55" t="s">
        <v>186</v>
      </c>
      <c r="C17" s="59" t="s">
        <v>28</v>
      </c>
      <c r="D17" s="66" t="s">
        <v>140</v>
      </c>
      <c r="E17" s="3">
        <v>6</v>
      </c>
      <c r="F17" s="58" t="s">
        <v>22</v>
      </c>
      <c r="G17" s="84">
        <v>15</v>
      </c>
      <c r="H17" s="3">
        <v>450</v>
      </c>
      <c r="I17" s="83" t="s">
        <v>170</v>
      </c>
    </row>
    <row r="18" spans="1:9" ht="30" customHeight="1" x14ac:dyDescent="0.2">
      <c r="A18" s="337" t="s">
        <v>193</v>
      </c>
      <c r="B18" s="338"/>
      <c r="C18" s="338"/>
      <c r="D18" s="338"/>
      <c r="E18" s="338"/>
      <c r="F18" s="338"/>
      <c r="G18" s="338"/>
      <c r="H18" s="338"/>
      <c r="I18" s="339"/>
    </row>
    <row r="19" spans="1:9" x14ac:dyDescent="0.2">
      <c r="A19" s="5" t="s">
        <v>12</v>
      </c>
      <c r="B19" s="6"/>
    </row>
    <row r="20" spans="1:9" x14ac:dyDescent="0.2">
      <c r="A20" s="5" t="s">
        <v>13</v>
      </c>
      <c r="B20" s="6"/>
    </row>
    <row r="21" spans="1:9" x14ac:dyDescent="0.2">
      <c r="A21" s="5" t="s">
        <v>9</v>
      </c>
      <c r="B21" s="6"/>
    </row>
    <row r="22" spans="1:9" x14ac:dyDescent="0.2">
      <c r="A22" s="5" t="s">
        <v>131</v>
      </c>
    </row>
  </sheetData>
  <mergeCells count="2">
    <mergeCell ref="A1:I1"/>
    <mergeCell ref="A18:I18"/>
  </mergeCells>
  <phoneticPr fontId="0" type="noConversion"/>
  <pageMargins left="0.78740157480314965" right="0.78740157480314965" top="0.39370078740157483" bottom="0.39370078740157483" header="0" footer="0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4"/>
  <sheetViews>
    <sheetView workbookViewId="0">
      <selection activeCell="K17" sqref="K17"/>
    </sheetView>
  </sheetViews>
  <sheetFormatPr baseColWidth="10" defaultRowHeight="12.75" x14ac:dyDescent="0.2"/>
  <cols>
    <col min="1" max="1" width="10.140625" customWidth="1"/>
    <col min="2" max="2" width="48" customWidth="1"/>
    <col min="3" max="3" width="7.85546875" customWidth="1"/>
    <col min="4" max="4" width="9.28515625" customWidth="1"/>
    <col min="5" max="5" width="6.85546875" customWidth="1"/>
    <col min="6" max="6" width="12" bestFit="1" customWidth="1"/>
    <col min="7" max="7" width="7.85546875" customWidth="1"/>
    <col min="8" max="8" width="11" customWidth="1"/>
    <col min="9" max="9" width="17.28515625" customWidth="1"/>
  </cols>
  <sheetData>
    <row r="1" spans="1:9" x14ac:dyDescent="0.2">
      <c r="A1" s="335" t="s">
        <v>240</v>
      </c>
      <c r="B1" s="336"/>
      <c r="C1" s="336"/>
      <c r="D1" s="336"/>
      <c r="E1" s="336"/>
      <c r="F1" s="336"/>
      <c r="G1" s="336"/>
      <c r="H1" s="336"/>
      <c r="I1" s="336"/>
    </row>
    <row r="2" spans="1:9" ht="38.2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102</v>
      </c>
      <c r="F2" s="16" t="s">
        <v>103</v>
      </c>
      <c r="G2" s="17" t="s">
        <v>11</v>
      </c>
      <c r="H2" s="17" t="s">
        <v>5</v>
      </c>
      <c r="I2" s="18" t="s">
        <v>6</v>
      </c>
    </row>
    <row r="3" spans="1:9" ht="60.75" customHeight="1" x14ac:dyDescent="0.2">
      <c r="A3" s="9">
        <v>42823</v>
      </c>
      <c r="B3" s="62" t="s">
        <v>243</v>
      </c>
      <c r="C3" s="60" t="s">
        <v>179</v>
      </c>
      <c r="D3" s="58" t="s">
        <v>205</v>
      </c>
      <c r="E3" s="66">
        <v>6</v>
      </c>
      <c r="F3" s="76" t="s">
        <v>185</v>
      </c>
      <c r="G3" s="77" t="s">
        <v>167</v>
      </c>
      <c r="H3" s="66">
        <v>930</v>
      </c>
      <c r="I3" s="36" t="s">
        <v>241</v>
      </c>
    </row>
    <row r="4" spans="1:9" x14ac:dyDescent="0.2">
      <c r="A4" s="90"/>
      <c r="B4" s="91"/>
      <c r="C4" s="92"/>
      <c r="D4" s="92"/>
      <c r="E4" s="93"/>
      <c r="F4" s="94"/>
      <c r="G4" s="95"/>
      <c r="H4" s="95"/>
      <c r="I4" s="96"/>
    </row>
    <row r="5" spans="1:9" ht="25.5" x14ac:dyDescent="0.2">
      <c r="A5" s="4">
        <v>42830</v>
      </c>
      <c r="B5" s="55" t="s">
        <v>186</v>
      </c>
      <c r="C5" s="59" t="s">
        <v>28</v>
      </c>
      <c r="D5" s="3" t="s">
        <v>244</v>
      </c>
      <c r="E5" s="3">
        <v>6</v>
      </c>
      <c r="F5" s="58" t="s">
        <v>22</v>
      </c>
      <c r="G5" s="84">
        <v>12</v>
      </c>
      <c r="H5" s="3">
        <v>500</v>
      </c>
      <c r="I5" s="83" t="s">
        <v>170</v>
      </c>
    </row>
    <row r="6" spans="1:9" x14ac:dyDescent="0.2">
      <c r="A6" s="4">
        <v>42837</v>
      </c>
      <c r="B6" s="55" t="s">
        <v>208</v>
      </c>
      <c r="C6" s="60" t="s">
        <v>16</v>
      </c>
      <c r="D6" s="3" t="s">
        <v>17</v>
      </c>
      <c r="E6" s="3">
        <v>4</v>
      </c>
      <c r="F6" s="3" t="s">
        <v>22</v>
      </c>
      <c r="G6" s="3">
        <v>10</v>
      </c>
      <c r="H6" s="3">
        <v>250</v>
      </c>
      <c r="I6" s="7" t="s">
        <v>209</v>
      </c>
    </row>
    <row r="7" spans="1:9" ht="25.5" x14ac:dyDescent="0.2">
      <c r="A7" s="4">
        <v>42844</v>
      </c>
      <c r="B7" s="55" t="s">
        <v>210</v>
      </c>
      <c r="C7" s="43" t="s">
        <v>145</v>
      </c>
      <c r="D7" s="3" t="s">
        <v>17</v>
      </c>
      <c r="E7" s="3">
        <v>2</v>
      </c>
      <c r="F7" s="83" t="s">
        <v>22</v>
      </c>
      <c r="G7" s="44" t="s">
        <v>211</v>
      </c>
      <c r="H7" s="3">
        <v>470</v>
      </c>
      <c r="I7" s="83" t="s">
        <v>212</v>
      </c>
    </row>
    <row r="8" spans="1:9" ht="25.5" x14ac:dyDescent="0.2">
      <c r="A8" s="1">
        <v>42851</v>
      </c>
      <c r="B8" s="61" t="s">
        <v>245</v>
      </c>
      <c r="C8" s="43" t="s">
        <v>213</v>
      </c>
      <c r="D8" s="66" t="s">
        <v>214</v>
      </c>
      <c r="E8" s="3">
        <v>6</v>
      </c>
      <c r="F8" s="87" t="s">
        <v>215</v>
      </c>
      <c r="G8" s="87" t="s">
        <v>239</v>
      </c>
      <c r="H8" s="89" t="s">
        <v>216</v>
      </c>
      <c r="I8" s="83" t="s">
        <v>217</v>
      </c>
    </row>
    <row r="9" spans="1:9" x14ac:dyDescent="0.2">
      <c r="A9" s="4">
        <v>42858</v>
      </c>
      <c r="B9" s="97" t="s">
        <v>222</v>
      </c>
      <c r="C9" s="43" t="s">
        <v>36</v>
      </c>
      <c r="D9" s="3" t="s">
        <v>40</v>
      </c>
      <c r="E9" s="3">
        <v>6</v>
      </c>
      <c r="F9" s="3" t="s">
        <v>223</v>
      </c>
      <c r="G9" s="84" t="s">
        <v>224</v>
      </c>
      <c r="H9" s="3" t="s">
        <v>225</v>
      </c>
      <c r="I9" s="7" t="s">
        <v>147</v>
      </c>
    </row>
    <row r="10" spans="1:9" ht="25.5" x14ac:dyDescent="0.2">
      <c r="A10" s="9">
        <v>42865</v>
      </c>
      <c r="B10" s="65" t="s">
        <v>226</v>
      </c>
      <c r="C10" s="60" t="s">
        <v>227</v>
      </c>
      <c r="D10" s="88">
        <v>0.3125</v>
      </c>
      <c r="E10" s="3">
        <v>6</v>
      </c>
      <c r="F10" s="3" t="s">
        <v>37</v>
      </c>
      <c r="G10" s="3">
        <v>17</v>
      </c>
      <c r="H10" s="3">
        <v>725</v>
      </c>
      <c r="I10" s="83" t="s">
        <v>170</v>
      </c>
    </row>
    <row r="11" spans="1:9" x14ac:dyDescent="0.2">
      <c r="A11" s="4">
        <v>42872</v>
      </c>
      <c r="B11" s="61" t="s">
        <v>247</v>
      </c>
      <c r="C11" s="59" t="s">
        <v>28</v>
      </c>
      <c r="D11" s="66" t="s">
        <v>40</v>
      </c>
      <c r="E11" s="66">
        <v>7</v>
      </c>
      <c r="F11" s="66" t="s">
        <v>246</v>
      </c>
      <c r="G11" s="43">
        <v>17</v>
      </c>
      <c r="H11" s="3">
        <v>500</v>
      </c>
      <c r="I11" s="7" t="s">
        <v>231</v>
      </c>
    </row>
    <row r="12" spans="1:9" x14ac:dyDescent="0.2">
      <c r="A12" s="4">
        <v>42879</v>
      </c>
      <c r="B12" s="61" t="s">
        <v>228</v>
      </c>
      <c r="C12" s="43" t="s">
        <v>36</v>
      </c>
      <c r="D12" s="3" t="s">
        <v>207</v>
      </c>
      <c r="E12" s="3">
        <v>6</v>
      </c>
      <c r="F12" s="3" t="s">
        <v>223</v>
      </c>
      <c r="G12" s="43">
        <v>17</v>
      </c>
      <c r="H12" s="3">
        <v>800</v>
      </c>
      <c r="I12" s="7" t="s">
        <v>147</v>
      </c>
    </row>
    <row r="13" spans="1:9" ht="25.5" x14ac:dyDescent="0.2">
      <c r="A13" s="4">
        <v>42886</v>
      </c>
      <c r="B13" s="97" t="s">
        <v>248</v>
      </c>
      <c r="C13" s="59" t="s">
        <v>96</v>
      </c>
      <c r="D13" s="3" t="s">
        <v>17</v>
      </c>
      <c r="E13" s="3">
        <v>4</v>
      </c>
      <c r="F13" s="3" t="s">
        <v>22</v>
      </c>
      <c r="G13" s="3">
        <v>8</v>
      </c>
      <c r="H13" s="3">
        <v>500</v>
      </c>
      <c r="I13" s="83" t="s">
        <v>170</v>
      </c>
    </row>
    <row r="14" spans="1:9" ht="25.5" x14ac:dyDescent="0.2">
      <c r="A14" s="4">
        <v>42893</v>
      </c>
      <c r="B14" s="120" t="s">
        <v>229</v>
      </c>
      <c r="C14" s="43" t="s">
        <v>213</v>
      </c>
      <c r="D14" s="3" t="s">
        <v>207</v>
      </c>
      <c r="E14" s="3">
        <v>1</v>
      </c>
      <c r="F14" s="3" t="s">
        <v>230</v>
      </c>
      <c r="G14" s="3">
        <v>13</v>
      </c>
      <c r="H14" s="3">
        <v>300</v>
      </c>
      <c r="I14" s="7" t="s">
        <v>249</v>
      </c>
    </row>
    <row r="15" spans="1:9" x14ac:dyDescent="0.2">
      <c r="A15" s="4">
        <v>42900</v>
      </c>
      <c r="B15" s="62" t="s">
        <v>232</v>
      </c>
      <c r="C15" s="59" t="s">
        <v>96</v>
      </c>
      <c r="D15" s="3" t="s">
        <v>17</v>
      </c>
      <c r="E15" s="66">
        <v>6</v>
      </c>
      <c r="F15" s="76" t="s">
        <v>18</v>
      </c>
      <c r="G15" s="77" t="s">
        <v>233</v>
      </c>
      <c r="H15" s="66">
        <v>200</v>
      </c>
      <c r="I15" s="7" t="s">
        <v>209</v>
      </c>
    </row>
    <row r="16" spans="1:9" x14ac:dyDescent="0.2">
      <c r="A16" s="4">
        <v>42907</v>
      </c>
      <c r="B16" s="81" t="s">
        <v>292</v>
      </c>
      <c r="C16" s="60" t="s">
        <v>293</v>
      </c>
      <c r="D16" s="3" t="s">
        <v>17</v>
      </c>
      <c r="E16" s="3">
        <v>2</v>
      </c>
      <c r="F16" s="66" t="s">
        <v>246</v>
      </c>
      <c r="G16" s="3">
        <v>5</v>
      </c>
      <c r="H16" s="3">
        <v>350</v>
      </c>
      <c r="I16" s="7" t="s">
        <v>294</v>
      </c>
    </row>
    <row r="17" spans="1:9" x14ac:dyDescent="0.2">
      <c r="A17" s="4">
        <v>42991</v>
      </c>
    </row>
    <row r="18" spans="1:9" x14ac:dyDescent="0.2">
      <c r="A18" s="5" t="s">
        <v>12</v>
      </c>
      <c r="B18" s="6"/>
    </row>
    <row r="19" spans="1:9" x14ac:dyDescent="0.2">
      <c r="A19" s="5" t="s">
        <v>13</v>
      </c>
      <c r="B19" s="6"/>
    </row>
    <row r="20" spans="1:9" x14ac:dyDescent="0.2">
      <c r="A20" s="5" t="s">
        <v>9</v>
      </c>
      <c r="B20" s="6"/>
    </row>
    <row r="21" spans="1:9" x14ac:dyDescent="0.2">
      <c r="A21" s="5" t="s">
        <v>131</v>
      </c>
    </row>
    <row r="24" spans="1:9" x14ac:dyDescent="0.2">
      <c r="B24" s="61" t="s">
        <v>218</v>
      </c>
      <c r="C24" s="59" t="s">
        <v>28</v>
      </c>
      <c r="D24" s="3" t="s">
        <v>17</v>
      </c>
      <c r="E24" s="66">
        <v>1</v>
      </c>
      <c r="F24" s="3" t="s">
        <v>219</v>
      </c>
      <c r="G24" s="3" t="s">
        <v>238</v>
      </c>
      <c r="H24" s="3" t="s">
        <v>220</v>
      </c>
      <c r="I24" s="7" t="s">
        <v>221</v>
      </c>
    </row>
  </sheetData>
  <mergeCells count="1">
    <mergeCell ref="A1:I1"/>
  </mergeCells>
  <phoneticPr fontId="0" type="noConversion"/>
  <pageMargins left="0.19685039370078741" right="0.19685039370078741" top="0.98425196850393704" bottom="0.98425196850393704" header="0" footer="0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I23"/>
  <sheetViews>
    <sheetView workbookViewId="0">
      <selection activeCell="L5" sqref="L5"/>
    </sheetView>
  </sheetViews>
  <sheetFormatPr baseColWidth="10" defaultRowHeight="12.75" x14ac:dyDescent="0.2"/>
  <cols>
    <col min="1" max="1" width="14" customWidth="1"/>
    <col min="2" max="2" width="39.140625" customWidth="1"/>
    <col min="8" max="8" width="11.42578125" style="119" customWidth="1"/>
  </cols>
  <sheetData>
    <row r="1" spans="1:9" x14ac:dyDescent="0.2">
      <c r="A1" s="335" t="s">
        <v>250</v>
      </c>
      <c r="B1" s="336"/>
      <c r="C1" s="336"/>
      <c r="D1" s="336"/>
      <c r="E1" s="336"/>
      <c r="F1" s="336"/>
      <c r="G1" s="336"/>
      <c r="H1" s="336"/>
      <c r="I1" s="336"/>
    </row>
    <row r="2" spans="1:9" ht="38.25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102</v>
      </c>
      <c r="F2" s="16" t="s">
        <v>103</v>
      </c>
      <c r="G2" s="17" t="s">
        <v>11</v>
      </c>
      <c r="H2" s="17" t="s">
        <v>5</v>
      </c>
      <c r="I2" s="17" t="s">
        <v>251</v>
      </c>
    </row>
    <row r="3" spans="1:9" x14ac:dyDescent="0.2">
      <c r="A3" s="9">
        <v>42991</v>
      </c>
      <c r="B3" s="61"/>
      <c r="C3" s="43"/>
      <c r="D3" s="3"/>
      <c r="E3" s="66"/>
      <c r="F3" s="69"/>
      <c r="G3" s="98"/>
      <c r="H3" s="66"/>
      <c r="I3" s="26"/>
    </row>
    <row r="4" spans="1:9" x14ac:dyDescent="0.2">
      <c r="A4" s="9">
        <v>42998</v>
      </c>
      <c r="B4" s="99" t="s">
        <v>252</v>
      </c>
      <c r="C4" s="43" t="s">
        <v>80</v>
      </c>
      <c r="D4" s="3" t="s">
        <v>253</v>
      </c>
      <c r="E4" s="100">
        <v>6</v>
      </c>
      <c r="F4" s="99" t="s">
        <v>22</v>
      </c>
      <c r="G4" s="100">
        <v>11</v>
      </c>
      <c r="H4" s="100" t="s">
        <v>254</v>
      </c>
      <c r="I4" s="99" t="s">
        <v>255</v>
      </c>
    </row>
    <row r="5" spans="1:9" ht="25.5" x14ac:dyDescent="0.2">
      <c r="A5" s="4">
        <v>43005</v>
      </c>
      <c r="B5" s="101" t="s">
        <v>256</v>
      </c>
      <c r="C5" s="59" t="s">
        <v>28</v>
      </c>
      <c r="D5" s="3" t="s">
        <v>253</v>
      </c>
      <c r="E5" s="100">
        <v>6</v>
      </c>
      <c r="F5" s="99" t="s">
        <v>257</v>
      </c>
      <c r="G5" s="102" t="s">
        <v>258</v>
      </c>
      <c r="H5" s="3" t="s">
        <v>259</v>
      </c>
      <c r="I5" s="83" t="s">
        <v>143</v>
      </c>
    </row>
    <row r="6" spans="1:9" ht="25.5" x14ac:dyDescent="0.2">
      <c r="A6" s="4">
        <v>43012</v>
      </c>
      <c r="B6" s="99" t="s">
        <v>260</v>
      </c>
      <c r="C6" s="100" t="s">
        <v>261</v>
      </c>
      <c r="D6" s="100" t="s">
        <v>262</v>
      </c>
      <c r="E6" s="100">
        <v>6</v>
      </c>
      <c r="F6" s="99" t="s">
        <v>263</v>
      </c>
      <c r="G6" s="100" t="s">
        <v>183</v>
      </c>
      <c r="H6" s="102" t="s">
        <v>264</v>
      </c>
      <c r="I6" s="99" t="s">
        <v>265</v>
      </c>
    </row>
    <row r="7" spans="1:9" ht="38.25" x14ac:dyDescent="0.2">
      <c r="A7" s="4">
        <v>43019</v>
      </c>
      <c r="B7" s="99" t="s">
        <v>266</v>
      </c>
      <c r="C7" s="43" t="s">
        <v>96</v>
      </c>
      <c r="D7" s="3" t="s">
        <v>17</v>
      </c>
      <c r="E7" s="3">
        <v>2</v>
      </c>
      <c r="F7" s="3" t="s">
        <v>22</v>
      </c>
      <c r="G7" s="84">
        <v>17</v>
      </c>
      <c r="H7" s="3" t="s">
        <v>267</v>
      </c>
      <c r="I7" s="7" t="s">
        <v>268</v>
      </c>
    </row>
    <row r="8" spans="1:9" x14ac:dyDescent="0.2">
      <c r="A8" s="1">
        <v>43026</v>
      </c>
      <c r="B8" s="61" t="s">
        <v>280</v>
      </c>
      <c r="C8" s="43" t="s">
        <v>278</v>
      </c>
      <c r="D8" s="3" t="s">
        <v>281</v>
      </c>
      <c r="E8" s="3">
        <v>7</v>
      </c>
      <c r="F8" s="3" t="s">
        <v>22</v>
      </c>
      <c r="G8" s="43" t="s">
        <v>282</v>
      </c>
      <c r="H8" s="3" t="s">
        <v>283</v>
      </c>
      <c r="I8" s="7" t="s">
        <v>284</v>
      </c>
    </row>
    <row r="9" spans="1:9" x14ac:dyDescent="0.2">
      <c r="A9" s="4">
        <v>43033</v>
      </c>
      <c r="B9" s="99" t="s">
        <v>163</v>
      </c>
      <c r="C9" s="43" t="s">
        <v>80</v>
      </c>
      <c r="D9" s="3">
        <v>8</v>
      </c>
      <c r="E9" s="3" t="s">
        <v>164</v>
      </c>
      <c r="F9" s="3" t="s">
        <v>30</v>
      </c>
      <c r="G9" s="84">
        <v>14</v>
      </c>
      <c r="H9" s="3" t="s">
        <v>270</v>
      </c>
      <c r="I9" s="7" t="s">
        <v>165</v>
      </c>
    </row>
    <row r="10" spans="1:9" x14ac:dyDescent="0.2">
      <c r="A10" s="9">
        <v>43040</v>
      </c>
      <c r="B10" s="104" t="s">
        <v>271</v>
      </c>
      <c r="C10" s="105"/>
      <c r="D10" s="106"/>
      <c r="E10" s="107"/>
      <c r="F10" s="107"/>
      <c r="G10" s="107"/>
      <c r="H10" s="107"/>
      <c r="I10" s="108"/>
    </row>
    <row r="11" spans="1:9" ht="25.5" x14ac:dyDescent="0.2">
      <c r="A11" s="4">
        <v>43047</v>
      </c>
      <c r="B11" s="61" t="s">
        <v>272</v>
      </c>
      <c r="C11" s="59" t="s">
        <v>28</v>
      </c>
      <c r="D11" s="58" t="s">
        <v>40</v>
      </c>
      <c r="E11" s="66">
        <v>6</v>
      </c>
      <c r="F11" s="69" t="s">
        <v>273</v>
      </c>
      <c r="G11" s="102" t="s">
        <v>274</v>
      </c>
      <c r="H11" s="102" t="s">
        <v>275</v>
      </c>
      <c r="I11" s="7" t="s">
        <v>276</v>
      </c>
    </row>
    <row r="12" spans="1:9" ht="25.5" x14ac:dyDescent="0.2">
      <c r="A12" s="4">
        <v>43054</v>
      </c>
      <c r="B12" s="99" t="s">
        <v>277</v>
      </c>
      <c r="C12" s="43" t="s">
        <v>278</v>
      </c>
      <c r="D12" s="100" t="s">
        <v>262</v>
      </c>
      <c r="E12" s="66">
        <v>6</v>
      </c>
      <c r="F12" s="3" t="s">
        <v>30</v>
      </c>
      <c r="G12" s="3">
        <v>15</v>
      </c>
      <c r="H12" s="3">
        <v>750</v>
      </c>
      <c r="I12" s="83" t="s">
        <v>279</v>
      </c>
    </row>
    <row r="13" spans="1:9" ht="25.5" x14ac:dyDescent="0.2">
      <c r="A13" s="4">
        <v>43061</v>
      </c>
      <c r="B13" s="121" t="s">
        <v>295</v>
      </c>
      <c r="C13" s="43" t="s">
        <v>80</v>
      </c>
      <c r="D13" s="3" t="s">
        <v>253</v>
      </c>
      <c r="E13" s="103">
        <v>1</v>
      </c>
      <c r="F13" s="99" t="s">
        <v>22</v>
      </c>
      <c r="G13" s="100">
        <v>14</v>
      </c>
      <c r="H13" s="100" t="s">
        <v>269</v>
      </c>
      <c r="I13" s="99" t="s">
        <v>255</v>
      </c>
    </row>
    <row r="14" spans="1:9" ht="30" x14ac:dyDescent="0.2">
      <c r="A14" s="4">
        <v>43068</v>
      </c>
      <c r="B14" s="109" t="s">
        <v>194</v>
      </c>
      <c r="C14" s="110" t="s">
        <v>28</v>
      </c>
      <c r="D14" s="111">
        <v>8</v>
      </c>
      <c r="E14" s="111">
        <v>6</v>
      </c>
      <c r="F14" s="112" t="s">
        <v>22</v>
      </c>
      <c r="G14" s="113" t="s">
        <v>167</v>
      </c>
      <c r="H14" s="111" t="s">
        <v>285</v>
      </c>
      <c r="I14" s="114" t="s">
        <v>265</v>
      </c>
    </row>
    <row r="15" spans="1:9" x14ac:dyDescent="0.2">
      <c r="A15" s="4">
        <v>43075</v>
      </c>
      <c r="B15" s="104" t="s">
        <v>271</v>
      </c>
      <c r="C15" s="105"/>
      <c r="D15" s="106"/>
      <c r="E15" s="107"/>
      <c r="F15" s="107"/>
      <c r="G15" s="107"/>
      <c r="H15" s="107"/>
      <c r="I15" s="108"/>
    </row>
    <row r="16" spans="1:9" ht="38.25" x14ac:dyDescent="0.2">
      <c r="A16" s="4">
        <v>43082</v>
      </c>
      <c r="B16" s="99" t="s">
        <v>286</v>
      </c>
      <c r="C16" s="43" t="s">
        <v>80</v>
      </c>
      <c r="D16" s="3" t="s">
        <v>253</v>
      </c>
      <c r="E16" s="100">
        <v>6</v>
      </c>
      <c r="F16" s="99" t="s">
        <v>287</v>
      </c>
      <c r="G16" s="100">
        <v>14</v>
      </c>
      <c r="H16" s="100" t="s">
        <v>288</v>
      </c>
      <c r="I16" s="99" t="s">
        <v>255</v>
      </c>
    </row>
    <row r="17" spans="1:9" x14ac:dyDescent="0.2">
      <c r="A17" s="4">
        <v>43089</v>
      </c>
      <c r="B17" s="99" t="s">
        <v>289</v>
      </c>
      <c r="C17" s="100"/>
      <c r="D17" s="100"/>
      <c r="E17" s="100"/>
      <c r="F17" s="99"/>
      <c r="G17" s="99"/>
      <c r="H17" s="100"/>
      <c r="I17" s="99"/>
    </row>
    <row r="18" spans="1:9" x14ac:dyDescent="0.2">
      <c r="A18" s="115" t="s">
        <v>12</v>
      </c>
      <c r="B18" s="116"/>
      <c r="C18" s="117"/>
      <c r="D18" s="117"/>
      <c r="E18" s="117"/>
      <c r="F18" s="117"/>
      <c r="G18" s="117"/>
      <c r="H18" s="118"/>
      <c r="I18" s="117"/>
    </row>
    <row r="19" spans="1:9" x14ac:dyDescent="0.2">
      <c r="A19" s="115" t="s">
        <v>13</v>
      </c>
      <c r="B19" s="116"/>
      <c r="C19" s="117"/>
      <c r="D19" s="117"/>
      <c r="E19" s="117"/>
      <c r="F19" s="117"/>
      <c r="G19" s="117"/>
      <c r="H19" s="118"/>
      <c r="I19" s="117"/>
    </row>
    <row r="20" spans="1:9" x14ac:dyDescent="0.2">
      <c r="A20" s="115" t="s">
        <v>290</v>
      </c>
      <c r="B20" s="116"/>
      <c r="C20" s="117"/>
      <c r="D20" s="117"/>
      <c r="E20" s="117"/>
      <c r="F20" s="117"/>
      <c r="G20" s="117"/>
      <c r="H20" s="118"/>
      <c r="I20" s="117"/>
    </row>
    <row r="21" spans="1:9" x14ac:dyDescent="0.2">
      <c r="A21" s="115" t="s">
        <v>291</v>
      </c>
      <c r="B21" s="117"/>
      <c r="C21" s="117"/>
      <c r="D21" s="117"/>
      <c r="E21" s="117"/>
      <c r="F21" s="117"/>
      <c r="G21" s="117"/>
      <c r="H21" s="118"/>
      <c r="I21" s="117"/>
    </row>
    <row r="22" spans="1:9" x14ac:dyDescent="0.2">
      <c r="A22" s="117"/>
      <c r="B22" s="117"/>
      <c r="C22" s="117"/>
      <c r="D22" s="117"/>
      <c r="E22" s="117"/>
      <c r="F22" s="117"/>
      <c r="G22" s="117"/>
      <c r="H22" s="118"/>
      <c r="I22" s="117"/>
    </row>
    <row r="23" spans="1:9" x14ac:dyDescent="0.2">
      <c r="A23" s="117"/>
    </row>
  </sheetData>
  <mergeCells count="1">
    <mergeCell ref="A1:I1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22" sqref="E22"/>
    </sheetView>
  </sheetViews>
  <sheetFormatPr baseColWidth="10" defaultRowHeight="12.75" x14ac:dyDescent="0.2"/>
  <cols>
    <col min="1" max="1" width="10.7109375" customWidth="1"/>
    <col min="2" max="2" width="42.140625" customWidth="1"/>
    <col min="3" max="3" width="7.85546875" bestFit="1" customWidth="1"/>
    <col min="4" max="5" width="9.28515625" bestFit="1" customWidth="1"/>
    <col min="6" max="6" width="10.42578125" bestFit="1" customWidth="1"/>
    <col min="7" max="7" width="7.5703125" customWidth="1"/>
    <col min="8" max="8" width="8.42578125" customWidth="1"/>
    <col min="9" max="9" width="15.5703125" bestFit="1" customWidth="1"/>
  </cols>
  <sheetData>
    <row r="1" spans="1:9" x14ac:dyDescent="0.2">
      <c r="A1" s="335" t="s">
        <v>296</v>
      </c>
      <c r="B1" s="336"/>
      <c r="C1" s="336"/>
      <c r="D1" s="336"/>
      <c r="E1" s="336"/>
      <c r="F1" s="336"/>
      <c r="G1" s="336"/>
      <c r="H1" s="336"/>
      <c r="I1" s="336"/>
    </row>
    <row r="2" spans="1:9" ht="51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6" t="s">
        <v>10</v>
      </c>
      <c r="G2" s="17" t="s">
        <v>313</v>
      </c>
      <c r="H2" s="17" t="s">
        <v>5</v>
      </c>
      <c r="I2" s="18" t="s">
        <v>297</v>
      </c>
    </row>
    <row r="3" spans="1:9" ht="15" x14ac:dyDescent="0.2">
      <c r="A3" s="51">
        <v>43110</v>
      </c>
      <c r="B3" s="35" t="s">
        <v>298</v>
      </c>
      <c r="C3" s="122" t="s">
        <v>96</v>
      </c>
      <c r="D3" s="60" t="s">
        <v>17</v>
      </c>
      <c r="E3" s="3">
        <v>1</v>
      </c>
      <c r="F3" s="58" t="s">
        <v>18</v>
      </c>
      <c r="G3" s="3">
        <v>8</v>
      </c>
      <c r="H3" s="3">
        <v>300</v>
      </c>
      <c r="I3" s="58" t="s">
        <v>299</v>
      </c>
    </row>
    <row r="4" spans="1:9" x14ac:dyDescent="0.2">
      <c r="A4" s="51">
        <v>43117</v>
      </c>
      <c r="B4" s="35" t="s">
        <v>300</v>
      </c>
      <c r="C4" s="58" t="s">
        <v>39</v>
      </c>
      <c r="D4" s="88">
        <v>0.3125</v>
      </c>
      <c r="E4" s="3">
        <v>6</v>
      </c>
      <c r="F4" s="58" t="s">
        <v>30</v>
      </c>
      <c r="G4" s="3">
        <v>13</v>
      </c>
      <c r="H4" s="3">
        <v>750</v>
      </c>
      <c r="I4" s="32" t="s">
        <v>301</v>
      </c>
    </row>
    <row r="5" spans="1:9" x14ac:dyDescent="0.2">
      <c r="A5" s="4">
        <v>43124</v>
      </c>
      <c r="B5" s="35" t="s">
        <v>312</v>
      </c>
      <c r="C5" s="58" t="s">
        <v>28</v>
      </c>
      <c r="D5" s="3">
        <v>8</v>
      </c>
      <c r="E5" s="3">
        <v>2</v>
      </c>
      <c r="F5" s="58" t="s">
        <v>22</v>
      </c>
      <c r="G5" s="3">
        <v>17</v>
      </c>
      <c r="H5" s="3">
        <v>846</v>
      </c>
      <c r="I5" s="32" t="s">
        <v>302</v>
      </c>
    </row>
    <row r="6" spans="1:9" s="10" customFormat="1" x14ac:dyDescent="0.2">
      <c r="A6" s="126">
        <v>43131</v>
      </c>
      <c r="B6" s="127" t="s">
        <v>303</v>
      </c>
      <c r="C6" s="78">
        <v>5</v>
      </c>
      <c r="D6" s="125">
        <v>0.3125</v>
      </c>
      <c r="E6" s="66">
        <v>7</v>
      </c>
      <c r="F6" s="78" t="s">
        <v>22</v>
      </c>
      <c r="G6" s="59" t="s">
        <v>314</v>
      </c>
      <c r="H6" s="66" t="s">
        <v>315</v>
      </c>
      <c r="I6" s="78" t="s">
        <v>304</v>
      </c>
    </row>
    <row r="7" spans="1:9" x14ac:dyDescent="0.2">
      <c r="A7" s="4">
        <v>43138</v>
      </c>
      <c r="B7" s="35" t="s">
        <v>305</v>
      </c>
      <c r="C7" s="123" t="s">
        <v>306</v>
      </c>
      <c r="D7" s="88">
        <v>0.3125</v>
      </c>
      <c r="E7" s="3">
        <v>7</v>
      </c>
      <c r="F7" s="58" t="s">
        <v>22</v>
      </c>
      <c r="G7" s="3">
        <v>9</v>
      </c>
      <c r="H7" s="3">
        <v>410</v>
      </c>
      <c r="I7" s="32" t="s">
        <v>304</v>
      </c>
    </row>
    <row r="8" spans="1:9" ht="25.5" x14ac:dyDescent="0.2">
      <c r="A8" s="9">
        <v>43145</v>
      </c>
      <c r="B8" s="124" t="s">
        <v>307</v>
      </c>
      <c r="C8" s="75" t="s">
        <v>308</v>
      </c>
      <c r="D8" s="125">
        <v>0.3125</v>
      </c>
      <c r="E8" s="3">
        <v>6</v>
      </c>
      <c r="F8" s="78" t="s">
        <v>30</v>
      </c>
      <c r="G8" s="59">
        <v>16</v>
      </c>
      <c r="H8" s="59">
        <v>650</v>
      </c>
      <c r="I8" s="32" t="s">
        <v>317</v>
      </c>
    </row>
    <row r="9" spans="1:9" x14ac:dyDescent="0.2">
      <c r="A9" s="4">
        <v>43152</v>
      </c>
      <c r="B9" s="35" t="s">
        <v>324</v>
      </c>
      <c r="C9" s="123" t="s">
        <v>309</v>
      </c>
      <c r="D9" s="88">
        <v>0.3125</v>
      </c>
      <c r="E9" s="3">
        <v>6</v>
      </c>
      <c r="F9" s="58" t="s">
        <v>30</v>
      </c>
      <c r="G9" s="57" t="s">
        <v>183</v>
      </c>
      <c r="H9" s="3">
        <v>838</v>
      </c>
      <c r="I9" s="32" t="s">
        <v>304</v>
      </c>
    </row>
    <row r="10" spans="1:9" x14ac:dyDescent="0.2">
      <c r="A10" s="4">
        <v>43159</v>
      </c>
      <c r="B10" s="82" t="s">
        <v>316</v>
      </c>
      <c r="C10" s="58"/>
      <c r="D10" s="60" t="s">
        <v>17</v>
      </c>
      <c r="E10" s="3">
        <v>1</v>
      </c>
      <c r="F10" s="58" t="s">
        <v>18</v>
      </c>
      <c r="G10" s="3"/>
      <c r="H10" s="3"/>
      <c r="I10" s="32" t="s">
        <v>302</v>
      </c>
    </row>
    <row r="11" spans="1:9" x14ac:dyDescent="0.2">
      <c r="A11" s="4">
        <v>43166</v>
      </c>
      <c r="B11" s="35" t="s">
        <v>325</v>
      </c>
      <c r="C11" s="58" t="s">
        <v>40</v>
      </c>
      <c r="D11" s="129">
        <v>0.3125</v>
      </c>
      <c r="E11" s="3">
        <v>6</v>
      </c>
      <c r="F11" s="58" t="s">
        <v>37</v>
      </c>
      <c r="G11" s="44" t="s">
        <v>318</v>
      </c>
      <c r="H11" s="3" t="s">
        <v>319</v>
      </c>
      <c r="I11" s="32" t="s">
        <v>74</v>
      </c>
    </row>
    <row r="12" spans="1:9" ht="25.5" x14ac:dyDescent="0.2">
      <c r="A12" s="4">
        <v>43173</v>
      </c>
      <c r="B12" s="128" t="s">
        <v>327</v>
      </c>
      <c r="C12" s="88">
        <v>6.25E-2</v>
      </c>
      <c r="D12" s="3">
        <v>11</v>
      </c>
      <c r="E12" s="130" t="s">
        <v>328</v>
      </c>
      <c r="F12" s="58" t="s">
        <v>326</v>
      </c>
      <c r="G12" s="44"/>
      <c r="H12" s="3"/>
      <c r="I12" s="3" t="s">
        <v>320</v>
      </c>
    </row>
    <row r="13" spans="1:9" x14ac:dyDescent="0.2">
      <c r="A13" s="4">
        <v>43180</v>
      </c>
      <c r="B13" s="128" t="s">
        <v>321</v>
      </c>
      <c r="C13" s="58" t="s">
        <v>39</v>
      </c>
      <c r="D13" s="88">
        <v>0.3125</v>
      </c>
      <c r="E13" s="3">
        <v>6</v>
      </c>
      <c r="F13" s="58" t="s">
        <v>22</v>
      </c>
      <c r="G13" s="3">
        <v>13</v>
      </c>
      <c r="H13" s="3">
        <v>700</v>
      </c>
      <c r="I13" s="58" t="s">
        <v>310</v>
      </c>
    </row>
    <row r="14" spans="1:9" x14ac:dyDescent="0.2">
      <c r="A14" s="4">
        <v>43187</v>
      </c>
      <c r="B14" s="2" t="s">
        <v>311</v>
      </c>
      <c r="C14" s="58" t="s">
        <v>39</v>
      </c>
      <c r="D14" s="3">
        <v>8</v>
      </c>
      <c r="E14" s="3">
        <v>1</v>
      </c>
      <c r="F14" s="58" t="s">
        <v>22</v>
      </c>
      <c r="G14" s="3">
        <v>15</v>
      </c>
      <c r="H14" s="3">
        <v>500</v>
      </c>
      <c r="I14" s="32" t="s">
        <v>299</v>
      </c>
    </row>
    <row r="15" spans="1:9" x14ac:dyDescent="0.2">
      <c r="A15" s="4">
        <v>43194</v>
      </c>
      <c r="B15" s="128" t="s">
        <v>322</v>
      </c>
      <c r="C15" s="60" t="s">
        <v>28</v>
      </c>
      <c r="D15" s="88">
        <v>0.3125</v>
      </c>
      <c r="E15" s="3">
        <v>7</v>
      </c>
      <c r="F15" s="58" t="s">
        <v>22</v>
      </c>
      <c r="G15" s="3">
        <v>17</v>
      </c>
      <c r="H15" s="3">
        <v>430</v>
      </c>
      <c r="I15" s="32" t="s">
        <v>323</v>
      </c>
    </row>
    <row r="16" spans="1:9" x14ac:dyDescent="0.2">
      <c r="A16" s="5" t="s">
        <v>12</v>
      </c>
      <c r="B16" s="6"/>
    </row>
    <row r="17" spans="1:2" x14ac:dyDescent="0.2">
      <c r="A17" s="5" t="s">
        <v>13</v>
      </c>
      <c r="B17" s="6"/>
    </row>
    <row r="18" spans="1:2" x14ac:dyDescent="0.2">
      <c r="A18" s="5" t="s">
        <v>9</v>
      </c>
      <c r="B18" s="6"/>
    </row>
    <row r="19" spans="1:2" x14ac:dyDescent="0.2">
      <c r="A19" s="5" t="s">
        <v>7</v>
      </c>
    </row>
    <row r="20" spans="1:2" x14ac:dyDescent="0.2">
      <c r="A20" t="s">
        <v>8</v>
      </c>
    </row>
  </sheetData>
  <mergeCells count="1">
    <mergeCell ref="A1:I1"/>
  </mergeCells>
  <phoneticPr fontId="0" type="noConversion"/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C10" sqref="C10"/>
    </sheetView>
  </sheetViews>
  <sheetFormatPr baseColWidth="10" defaultRowHeight="12.75" x14ac:dyDescent="0.2"/>
  <cols>
    <col min="2" max="2" width="52.42578125" customWidth="1"/>
    <col min="6" max="6" width="13" customWidth="1"/>
    <col min="9" max="9" width="37.140625" customWidth="1"/>
  </cols>
  <sheetData>
    <row r="1" spans="1:9" x14ac:dyDescent="0.2">
      <c r="A1" s="335" t="s">
        <v>329</v>
      </c>
      <c r="B1" s="336"/>
      <c r="C1" s="336"/>
      <c r="D1" s="336"/>
      <c r="E1" s="336"/>
      <c r="F1" s="336"/>
      <c r="G1" s="336"/>
      <c r="H1" s="336"/>
      <c r="I1" s="336"/>
    </row>
    <row r="2" spans="1:9" ht="41.45" customHeight="1" x14ac:dyDescent="0.2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6" t="s">
        <v>10</v>
      </c>
      <c r="G2" s="17" t="s">
        <v>11</v>
      </c>
      <c r="H2" s="17" t="s">
        <v>5</v>
      </c>
      <c r="I2" s="18" t="s">
        <v>297</v>
      </c>
    </row>
    <row r="3" spans="1:9" ht="21.6" customHeight="1" x14ac:dyDescent="0.2">
      <c r="A3" s="4">
        <v>43194</v>
      </c>
      <c r="B3" s="35" t="s">
        <v>330</v>
      </c>
      <c r="C3" s="3"/>
      <c r="D3" s="3">
        <v>8</v>
      </c>
      <c r="E3" s="3">
        <v>2</v>
      </c>
      <c r="F3" s="58" t="s">
        <v>22</v>
      </c>
      <c r="G3" s="3">
        <v>8</v>
      </c>
      <c r="H3" s="3"/>
      <c r="I3" s="36" t="s">
        <v>331</v>
      </c>
    </row>
    <row r="4" spans="1:9" ht="25.5" x14ac:dyDescent="0.2">
      <c r="A4" s="51">
        <v>43201</v>
      </c>
      <c r="B4" s="35" t="s">
        <v>332</v>
      </c>
      <c r="C4" s="58" t="s">
        <v>39</v>
      </c>
      <c r="D4" s="3">
        <v>7</v>
      </c>
      <c r="E4" s="3">
        <v>6</v>
      </c>
      <c r="F4" s="58" t="s">
        <v>22</v>
      </c>
      <c r="G4" s="3">
        <v>11</v>
      </c>
      <c r="H4" s="3">
        <v>500</v>
      </c>
      <c r="I4" s="134" t="s">
        <v>352</v>
      </c>
    </row>
    <row r="5" spans="1:9" ht="28.15" customHeight="1" x14ac:dyDescent="0.2">
      <c r="A5" s="4">
        <v>43208</v>
      </c>
      <c r="B5" s="131" t="s">
        <v>333</v>
      </c>
      <c r="C5" s="60" t="s">
        <v>334</v>
      </c>
      <c r="D5" s="88">
        <v>0.3125</v>
      </c>
      <c r="E5" s="3">
        <v>7</v>
      </c>
      <c r="F5" s="58" t="s">
        <v>22</v>
      </c>
      <c r="G5" s="3">
        <v>14</v>
      </c>
      <c r="H5" s="3" t="s">
        <v>335</v>
      </c>
      <c r="I5" s="7" t="s">
        <v>156</v>
      </c>
    </row>
    <row r="6" spans="1:9" ht="21.6" customHeight="1" x14ac:dyDescent="0.2">
      <c r="A6" s="51">
        <v>43215</v>
      </c>
      <c r="B6" s="35" t="s">
        <v>336</v>
      </c>
      <c r="C6" s="58" t="s">
        <v>28</v>
      </c>
      <c r="D6" s="3">
        <v>8</v>
      </c>
      <c r="E6" s="3">
        <v>6</v>
      </c>
      <c r="F6" s="78" t="s">
        <v>337</v>
      </c>
      <c r="G6" s="132">
        <v>43419</v>
      </c>
      <c r="H6" s="59" t="s">
        <v>338</v>
      </c>
      <c r="I6" s="36" t="s">
        <v>331</v>
      </c>
    </row>
    <row r="7" spans="1:9" ht="19.899999999999999" customHeight="1" x14ac:dyDescent="0.2">
      <c r="A7" s="4">
        <v>43222</v>
      </c>
      <c r="B7" s="99" t="s">
        <v>339</v>
      </c>
      <c r="C7" s="43" t="s">
        <v>340</v>
      </c>
      <c r="D7" s="3" t="s">
        <v>253</v>
      </c>
      <c r="E7" s="3">
        <v>6</v>
      </c>
      <c r="F7" s="3" t="s">
        <v>22</v>
      </c>
      <c r="G7" s="84">
        <v>15</v>
      </c>
      <c r="H7" s="3">
        <v>600</v>
      </c>
      <c r="I7" s="7" t="s">
        <v>341</v>
      </c>
    </row>
    <row r="8" spans="1:9" ht="17.45" customHeight="1" x14ac:dyDescent="0.2">
      <c r="A8" s="51">
        <v>43229</v>
      </c>
      <c r="B8" s="99" t="s">
        <v>342</v>
      </c>
      <c r="C8" s="43" t="s">
        <v>261</v>
      </c>
      <c r="D8" s="66">
        <v>7</v>
      </c>
      <c r="E8" s="3">
        <v>7</v>
      </c>
      <c r="F8" s="3" t="s">
        <v>37</v>
      </c>
      <c r="G8" s="44" t="s">
        <v>343</v>
      </c>
      <c r="H8" s="3">
        <v>910</v>
      </c>
      <c r="I8" s="7" t="s">
        <v>344</v>
      </c>
    </row>
    <row r="9" spans="1:9" ht="18.600000000000001" customHeight="1" x14ac:dyDescent="0.2">
      <c r="A9" s="4">
        <v>43236</v>
      </c>
      <c r="B9" s="35" t="s">
        <v>345</v>
      </c>
      <c r="C9" s="43" t="s">
        <v>346</v>
      </c>
      <c r="D9" s="3" t="s">
        <v>262</v>
      </c>
      <c r="E9" s="3">
        <v>6</v>
      </c>
      <c r="F9" s="3" t="s">
        <v>223</v>
      </c>
      <c r="G9" s="44" t="s">
        <v>183</v>
      </c>
      <c r="H9" s="3">
        <v>725</v>
      </c>
      <c r="I9" s="7" t="s">
        <v>147</v>
      </c>
    </row>
    <row r="10" spans="1:9" ht="25.5" x14ac:dyDescent="0.2">
      <c r="A10" s="51">
        <v>43243</v>
      </c>
      <c r="B10" s="35" t="s">
        <v>358</v>
      </c>
      <c r="C10" s="136" t="s">
        <v>359</v>
      </c>
      <c r="D10" s="137">
        <v>0.29166666666666669</v>
      </c>
      <c r="E10" s="3">
        <v>7</v>
      </c>
      <c r="F10" s="56" t="s">
        <v>355</v>
      </c>
      <c r="G10" s="58" t="s">
        <v>357</v>
      </c>
      <c r="H10" s="58" t="s">
        <v>356</v>
      </c>
      <c r="I10" s="36" t="s">
        <v>347</v>
      </c>
    </row>
    <row r="11" spans="1:9" ht="21.6" customHeight="1" x14ac:dyDescent="0.2">
      <c r="A11" s="4">
        <v>43250</v>
      </c>
      <c r="B11" s="8" t="s">
        <v>353</v>
      </c>
      <c r="C11" s="58" t="s">
        <v>20</v>
      </c>
      <c r="D11" s="88">
        <v>0.3125</v>
      </c>
      <c r="E11" s="3">
        <v>6</v>
      </c>
      <c r="F11" s="58" t="s">
        <v>22</v>
      </c>
      <c r="G11" s="59">
        <v>12</v>
      </c>
      <c r="H11" s="3">
        <v>450</v>
      </c>
      <c r="I11" s="36" t="s">
        <v>347</v>
      </c>
    </row>
    <row r="12" spans="1:9" ht="25.9" customHeight="1" x14ac:dyDescent="0.2">
      <c r="A12" s="4">
        <v>43257</v>
      </c>
      <c r="B12" s="99" t="s">
        <v>348</v>
      </c>
      <c r="C12" s="43" t="s">
        <v>28</v>
      </c>
      <c r="D12" s="88">
        <v>0.3125</v>
      </c>
      <c r="E12" s="3">
        <v>7</v>
      </c>
      <c r="F12" s="3" t="s">
        <v>349</v>
      </c>
      <c r="G12" s="84">
        <v>15</v>
      </c>
      <c r="H12" s="3" t="s">
        <v>350</v>
      </c>
      <c r="I12" s="7" t="s">
        <v>156</v>
      </c>
    </row>
    <row r="13" spans="1:9" ht="19.149999999999999" customHeight="1" x14ac:dyDescent="0.2">
      <c r="A13" s="4">
        <v>43264</v>
      </c>
      <c r="B13" s="35" t="s">
        <v>354</v>
      </c>
      <c r="C13" s="60"/>
      <c r="D13" s="88"/>
      <c r="E13" s="3">
        <v>7</v>
      </c>
      <c r="F13" s="58"/>
      <c r="G13" s="57"/>
      <c r="H13" s="3"/>
      <c r="I13" s="58" t="s">
        <v>153</v>
      </c>
    </row>
    <row r="14" spans="1:9" ht="20.45" customHeight="1" x14ac:dyDescent="0.2">
      <c r="A14" s="133">
        <v>43271</v>
      </c>
      <c r="B14" s="2" t="s">
        <v>351</v>
      </c>
      <c r="C14" s="58"/>
      <c r="D14" s="3"/>
      <c r="E14" s="3"/>
      <c r="F14" s="58"/>
      <c r="G14" s="3"/>
      <c r="H14" s="3"/>
      <c r="I14" s="32"/>
    </row>
    <row r="15" spans="1:9" x14ac:dyDescent="0.2">
      <c r="A15" s="51"/>
      <c r="B15" s="2"/>
      <c r="C15" s="58"/>
      <c r="D15" s="3"/>
      <c r="E15" s="3"/>
      <c r="F15" s="58"/>
      <c r="G15" s="3"/>
      <c r="H15" s="3"/>
      <c r="I15" s="32"/>
    </row>
    <row r="16" spans="1:9" x14ac:dyDescent="0.2">
      <c r="A16" s="5" t="s">
        <v>12</v>
      </c>
      <c r="B16" s="6"/>
    </row>
    <row r="17" spans="1:6" x14ac:dyDescent="0.2">
      <c r="A17" s="5" t="s">
        <v>13</v>
      </c>
      <c r="B17" s="6"/>
    </row>
    <row r="18" spans="1:6" x14ac:dyDescent="0.2">
      <c r="A18" s="5" t="s">
        <v>9</v>
      </c>
      <c r="B18" s="6"/>
    </row>
    <row r="19" spans="1:6" x14ac:dyDescent="0.2">
      <c r="A19" s="5" t="s">
        <v>7</v>
      </c>
    </row>
    <row r="20" spans="1:6" x14ac:dyDescent="0.2">
      <c r="A20" t="s">
        <v>8</v>
      </c>
    </row>
    <row r="21" spans="1:6" x14ac:dyDescent="0.2">
      <c r="F21" s="13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4 T 2015</vt:lpstr>
      <vt:lpstr>1 T 2016</vt:lpstr>
      <vt:lpstr>2 T 2016</vt:lpstr>
      <vt:lpstr>3-4T 2016</vt:lpstr>
      <vt:lpstr>1 T 2017</vt:lpstr>
      <vt:lpstr>2 T 2017</vt:lpstr>
      <vt:lpstr>4T 2017</vt:lpstr>
      <vt:lpstr>1 TRIM 2018</vt:lpstr>
      <vt:lpstr>2 TRIM 2018</vt:lpstr>
      <vt:lpstr>3 TRIM 2018</vt:lpstr>
      <vt:lpstr>1 TRIM 2019</vt:lpstr>
      <vt:lpstr>2 TRIM 2019</vt:lpstr>
      <vt:lpstr>4 TRIM 2019</vt:lpstr>
      <vt:lpstr>1 TRIM 2020</vt:lpstr>
      <vt:lpstr>2 TRIM 2020</vt:lpstr>
      <vt:lpstr>4 TRIM 2020</vt:lpstr>
      <vt:lpstr>4 TRIM 2021</vt:lpstr>
      <vt:lpstr>1 y 2 TRIM 2022</vt:lpstr>
      <vt:lpstr>4 Trim 2022</vt:lpstr>
      <vt:lpstr>1 Trim 2023</vt:lpstr>
      <vt:lpstr>2 Trim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gemma lloret</cp:lastModifiedBy>
  <cp:lastPrinted>2018-03-22T08:02:54Z</cp:lastPrinted>
  <dcterms:created xsi:type="dcterms:W3CDTF">2011-07-01T17:08:18Z</dcterms:created>
  <dcterms:modified xsi:type="dcterms:W3CDTF">2023-03-03T12:13:59Z</dcterms:modified>
</cp:coreProperties>
</file>